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codeName="{3D1A710C-6663-3D7B-7F91-EC182F24A4BC}"/>
  <workbookPr codeName="ThisWorkbook" defaultThemeVersion="166925"/>
  <mc:AlternateContent xmlns:mc="http://schemas.openxmlformats.org/markup-compatibility/2006">
    <mc:Choice Requires="x15">
      <x15ac:absPath xmlns:x15ac="http://schemas.microsoft.com/office/spreadsheetml/2010/11/ac" url="C:\Users\GIDV\Downloads\"/>
    </mc:Choice>
  </mc:AlternateContent>
  <xr:revisionPtr revIDLastSave="0" documentId="13_ncr:1_{3F717B9D-C6F7-40B9-A06C-C9ED85CD3E43}" xr6:coauthVersionLast="37" xr6:coauthVersionMax="37" xr10:uidLastSave="{00000000-0000-0000-0000-000000000000}"/>
  <bookViews>
    <workbookView xWindow="0" yWindow="0" windowWidth="28800" windowHeight="13950" xr2:uid="{4DE6DA47-5076-4B47-AE99-E4958EB21E91}"/>
  </bookViews>
  <sheets>
    <sheet name="Disclaimer" sheetId="4" r:id="rId1"/>
    <sheet name="Chart" sheetId="1" r:id="rId2"/>
    <sheet name="Data" sheetId="3" r:id="rId3"/>
    <sheet name="config" sheetId="2" r:id="rId4"/>
  </sheets>
  <definedNames>
    <definedName name="AssetType">Chart!$B$4</definedName>
    <definedName name="currsi">Chart!$B$13</definedName>
    <definedName name="Horizon">Chart!$B$6</definedName>
    <definedName name="Max">Chart!$B$7</definedName>
    <definedName name="rsiboundhigh">Chart!$B$11</definedName>
    <definedName name="rsiboundlow">Chart!$B$12</definedName>
    <definedName name="rsiwindow">Chart!$B$10</definedName>
    <definedName name="Symbol">Chart!$B$5</definedName>
    <definedName name="Uic">Chart!$B$3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2" i="3" l="1"/>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G23" i="3"/>
  <c r="G24" i="3"/>
  <c r="G25" i="3"/>
  <c r="G26" i="3"/>
  <c r="G27" i="3"/>
  <c r="G28" i="3" s="1"/>
  <c r="G29" i="3" s="1"/>
  <c r="G30" i="3" s="1"/>
  <c r="G31" i="3" s="1"/>
  <c r="G32" i="3" s="1"/>
  <c r="G33" i="3"/>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F23" i="3"/>
  <c r="F24" i="3"/>
  <c r="F25" i="3"/>
  <c r="F26" i="3"/>
  <c r="F27" i="3"/>
  <c r="F28" i="3" s="1"/>
  <c r="F29" i="3" s="1"/>
  <c r="F30" i="3" s="1"/>
  <c r="F31" i="3" s="1"/>
  <c r="F32" i="3" s="1"/>
  <c r="F33" i="3"/>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G22" i="3"/>
  <c r="F2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B5" i="1"/>
</calcChain>
</file>

<file path=xl/sharedStrings.xml><?xml version="1.0" encoding="utf-8"?>
<sst xmlns="http://schemas.openxmlformats.org/spreadsheetml/2006/main" count="27" uniqueCount="23">
  <si>
    <t>AssetType</t>
  </si>
  <si>
    <t>Symbol</t>
  </si>
  <si>
    <t>Horizon</t>
  </si>
  <si>
    <t>FxSpot</t>
  </si>
  <si>
    <t>Horizon (mins)</t>
  </si>
  <si>
    <t>Price</t>
  </si>
  <si>
    <t>Date &amp; Time (UTC)</t>
  </si>
  <si>
    <t>UIC (FX only)</t>
  </si>
  <si>
    <t>Datapoints (50-1200)</t>
  </si>
  <si>
    <t>RSI indicator</t>
  </si>
  <si>
    <t>Look-back window</t>
  </si>
  <si>
    <t>Change</t>
  </si>
  <si>
    <t>Gain</t>
  </si>
  <si>
    <t>Loss</t>
  </si>
  <si>
    <t>Avg Gain</t>
  </si>
  <si>
    <t>Avg Loss</t>
  </si>
  <si>
    <t>RS</t>
  </si>
  <si>
    <t>RSI</t>
  </si>
  <si>
    <t>Current RSI</t>
  </si>
  <si>
    <t>High</t>
  </si>
  <si>
    <t>Low</t>
  </si>
  <si>
    <t>OpenAPI RSI Indicator</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</si>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</sst>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23">
    <xf numFmtId="0" fontId="0" fillId="0" borderId="0" xfId="0"/>
    <xf numFmtId="22" fontId="0" fillId="0" borderId="0" xfId="0" applyNumberFormat="1"/>
    <xf numFmtId="0" fontId="0" fillId="0" borderId="0" xfId="0" applyAlignment="1">
      <alignment horizontal="left"/>
    </xf>
    <xf numFmtId="0" fontId="2" fillId="2" borderId="1" xfId="1" applyAlignment="1">
      <alignment horizontal="left"/>
    </xf>
    <xf numFmtId="164" fontId="0" fillId="0" borderId="0" xfId="0" applyNumberFormat="1" applyAlignment="1">
      <alignment horizontal="left"/>
    </xf>
    <xf numFmtId="0" fontId="3" fillId="0" borderId="0" xfId="0" applyFont="1"/>
    <xf numFmtId="0" fontId="3" fillId="0" borderId="0" xfId="0" applyFont="1" applyAlignment="1">
      <alignment horizontal="left"/>
    </xf>
    <xf numFmtId="0" fontId="0" fillId="0" borderId="0" xfId="0" applyAlignment="1">
      <alignment wrapText="1"/>
    </xf>
    <xf numFmtId="0" fontId="0" fillId="0" borderId="0" xfId="0" quotePrefix="1" applyAlignment="1"/>
    <xf numFmtId="0" fontId="0" fillId="0" borderId="0" xfId="0" applyAlignment="1">
      <alignment horizontal="left"/>
    </xf>
    <xf numFmtId="2" fontId="0" fillId="0" borderId="0" xfId="0" applyNumberFormat="1" applyAlignment="1">
      <alignment horizontal="left"/>
    </xf>
    <xf numFmtId="0" fontId="0" fillId="4" borderId="0" xfId="0" applyFill="1"/>
    <xf numFmtId="0" fontId="0" fillId="0" borderId="0" xfId="0" applyAlignment="1"/>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0"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4" fillId="3" borderId="2" xfId="2" applyFont="1" applyAlignment="1">
      <alignment horizontal="center"/>
    </xf>
  </cellXfs>
  <cellStyles count="3">
    <cellStyle name="Input" xfId="1" builtinId="20"/>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583990481891708E-2"/>
          <c:y val="0.10468013468013469"/>
          <c:w val="0.86306083334987793"/>
          <c:h val="0.67267265834194967"/>
        </c:manualLayout>
      </c:layout>
      <c:lineChart>
        <c:grouping val="standard"/>
        <c:varyColors val="0"/>
        <c:ser>
          <c:idx val="0"/>
          <c:order val="0"/>
          <c:tx>
            <c:v>GBPAUD (10-min horizon)</c:v>
          </c:tx>
          <c:spPr>
            <a:ln w="28575" cap="rnd">
              <a:solidFill>
                <a:schemeClr val="accent1"/>
              </a:solidFill>
              <a:round/>
            </a:ln>
            <a:effectLst/>
          </c:spPr>
          <c:marker>
            <c:symbol val="none"/>
          </c:marker>
          <c:cat>
            <c:numRef>
              <c:f>Data!$A$2:$A$241</c:f>
              <c:numCache>
                <c:formatCode>yyyy/mm/dd\ hh:mm</c:formatCode>
                <c:ptCount val="240"/>
                <c:pt idx="0">
                  <c:v>43559.909722222219</c:v>
                </c:pt>
                <c:pt idx="1">
                  <c:v>43559.916666666664</c:v>
                </c:pt>
                <c:pt idx="2">
                  <c:v>43559.923611111109</c:v>
                </c:pt>
                <c:pt idx="3">
                  <c:v>43559.930555555555</c:v>
                </c:pt>
                <c:pt idx="4">
                  <c:v>43559.9375</c:v>
                </c:pt>
                <c:pt idx="5">
                  <c:v>43559.944444444445</c:v>
                </c:pt>
                <c:pt idx="6">
                  <c:v>43559.951388888891</c:v>
                </c:pt>
                <c:pt idx="7">
                  <c:v>43559.958333333336</c:v>
                </c:pt>
                <c:pt idx="8">
                  <c:v>43559.965277777781</c:v>
                </c:pt>
                <c:pt idx="9">
                  <c:v>43559.972222222219</c:v>
                </c:pt>
                <c:pt idx="10">
                  <c:v>43559.979166666664</c:v>
                </c:pt>
                <c:pt idx="11">
                  <c:v>43559.986111111109</c:v>
                </c:pt>
                <c:pt idx="12">
                  <c:v>43559.993055555555</c:v>
                </c:pt>
                <c:pt idx="13">
                  <c:v>43560</c:v>
                </c:pt>
                <c:pt idx="14">
                  <c:v>43560.006944444445</c:v>
                </c:pt>
                <c:pt idx="15">
                  <c:v>43560.013888888891</c:v>
                </c:pt>
                <c:pt idx="16">
                  <c:v>43560.020833333336</c:v>
                </c:pt>
                <c:pt idx="17">
                  <c:v>43560.027777777781</c:v>
                </c:pt>
                <c:pt idx="18">
                  <c:v>43560.034722222219</c:v>
                </c:pt>
                <c:pt idx="19">
                  <c:v>43560.041666666664</c:v>
                </c:pt>
                <c:pt idx="20">
                  <c:v>43560.048611111109</c:v>
                </c:pt>
                <c:pt idx="21">
                  <c:v>43560.055555555555</c:v>
                </c:pt>
                <c:pt idx="22">
                  <c:v>43560.0625</c:v>
                </c:pt>
                <c:pt idx="23">
                  <c:v>43560.069444444445</c:v>
                </c:pt>
                <c:pt idx="24">
                  <c:v>43560.076388888891</c:v>
                </c:pt>
                <c:pt idx="25">
                  <c:v>43560.083333333336</c:v>
                </c:pt>
                <c:pt idx="26">
                  <c:v>43560.090277777781</c:v>
                </c:pt>
                <c:pt idx="27">
                  <c:v>43560.097222222219</c:v>
                </c:pt>
                <c:pt idx="28">
                  <c:v>43560.104166666664</c:v>
                </c:pt>
                <c:pt idx="29">
                  <c:v>43560.111111111109</c:v>
                </c:pt>
                <c:pt idx="30">
                  <c:v>43560.118055555555</c:v>
                </c:pt>
                <c:pt idx="31">
                  <c:v>43560.125</c:v>
                </c:pt>
                <c:pt idx="32">
                  <c:v>43560.131944444445</c:v>
                </c:pt>
                <c:pt idx="33">
                  <c:v>43560.138888888891</c:v>
                </c:pt>
                <c:pt idx="34">
                  <c:v>43560.145833333336</c:v>
                </c:pt>
                <c:pt idx="35">
                  <c:v>43560.152777777781</c:v>
                </c:pt>
                <c:pt idx="36">
                  <c:v>43560.159722222219</c:v>
                </c:pt>
                <c:pt idx="37">
                  <c:v>43560.166666666664</c:v>
                </c:pt>
                <c:pt idx="38">
                  <c:v>43560.173611111109</c:v>
                </c:pt>
                <c:pt idx="39">
                  <c:v>43560.180555555555</c:v>
                </c:pt>
                <c:pt idx="40">
                  <c:v>43560.1875</c:v>
                </c:pt>
                <c:pt idx="41">
                  <c:v>43560.194444444445</c:v>
                </c:pt>
                <c:pt idx="42">
                  <c:v>43560.201388888891</c:v>
                </c:pt>
                <c:pt idx="43">
                  <c:v>43560.208333333336</c:v>
                </c:pt>
                <c:pt idx="44">
                  <c:v>43560.215277777781</c:v>
                </c:pt>
                <c:pt idx="45">
                  <c:v>43560.222222222219</c:v>
                </c:pt>
                <c:pt idx="46">
                  <c:v>43560.229166666664</c:v>
                </c:pt>
                <c:pt idx="47">
                  <c:v>43560.236111111109</c:v>
                </c:pt>
                <c:pt idx="48">
                  <c:v>43560.243055555555</c:v>
                </c:pt>
                <c:pt idx="49">
                  <c:v>43560.25</c:v>
                </c:pt>
                <c:pt idx="50">
                  <c:v>43560.256944444445</c:v>
                </c:pt>
                <c:pt idx="51">
                  <c:v>43560.263888888891</c:v>
                </c:pt>
                <c:pt idx="52">
                  <c:v>43560.270833333336</c:v>
                </c:pt>
                <c:pt idx="53">
                  <c:v>43560.277777777781</c:v>
                </c:pt>
                <c:pt idx="54">
                  <c:v>43560.284722222219</c:v>
                </c:pt>
                <c:pt idx="55">
                  <c:v>43560.291666666664</c:v>
                </c:pt>
                <c:pt idx="56">
                  <c:v>43560.298611111109</c:v>
                </c:pt>
                <c:pt idx="57">
                  <c:v>43560.305555555555</c:v>
                </c:pt>
                <c:pt idx="58">
                  <c:v>43560.3125</c:v>
                </c:pt>
                <c:pt idx="59">
                  <c:v>43560.319444444445</c:v>
                </c:pt>
                <c:pt idx="60">
                  <c:v>43560.326388888891</c:v>
                </c:pt>
                <c:pt idx="61">
                  <c:v>43560.333333333336</c:v>
                </c:pt>
                <c:pt idx="62">
                  <c:v>43560.340277777781</c:v>
                </c:pt>
                <c:pt idx="63">
                  <c:v>43560.347222222219</c:v>
                </c:pt>
                <c:pt idx="64">
                  <c:v>43560.354166666664</c:v>
                </c:pt>
                <c:pt idx="65">
                  <c:v>43560.361111111109</c:v>
                </c:pt>
                <c:pt idx="66">
                  <c:v>43560.368055555555</c:v>
                </c:pt>
                <c:pt idx="67">
                  <c:v>43560.375</c:v>
                </c:pt>
                <c:pt idx="68">
                  <c:v>43560.381944444445</c:v>
                </c:pt>
                <c:pt idx="69">
                  <c:v>43560.388888888891</c:v>
                </c:pt>
                <c:pt idx="70">
                  <c:v>43560.395833333336</c:v>
                </c:pt>
                <c:pt idx="71">
                  <c:v>43560.402777777781</c:v>
                </c:pt>
                <c:pt idx="72">
                  <c:v>43560.409722222219</c:v>
                </c:pt>
                <c:pt idx="73">
                  <c:v>43560.416666666664</c:v>
                </c:pt>
                <c:pt idx="74">
                  <c:v>43560.423611111109</c:v>
                </c:pt>
                <c:pt idx="75">
                  <c:v>43560.430555555555</c:v>
                </c:pt>
                <c:pt idx="76">
                  <c:v>43560.4375</c:v>
                </c:pt>
                <c:pt idx="77">
                  <c:v>43560.444444444445</c:v>
                </c:pt>
                <c:pt idx="78">
                  <c:v>43560.451388888891</c:v>
                </c:pt>
                <c:pt idx="79">
                  <c:v>43560.458333333336</c:v>
                </c:pt>
                <c:pt idx="80">
                  <c:v>43560.465277777781</c:v>
                </c:pt>
                <c:pt idx="81">
                  <c:v>43560.472222222219</c:v>
                </c:pt>
                <c:pt idx="82">
                  <c:v>43560.479166666664</c:v>
                </c:pt>
                <c:pt idx="83">
                  <c:v>43560.486111111109</c:v>
                </c:pt>
                <c:pt idx="84">
                  <c:v>43560.493055555555</c:v>
                </c:pt>
                <c:pt idx="85">
                  <c:v>43560.5</c:v>
                </c:pt>
                <c:pt idx="86">
                  <c:v>43560.506944444445</c:v>
                </c:pt>
                <c:pt idx="87">
                  <c:v>43560.513888888891</c:v>
                </c:pt>
                <c:pt idx="88">
                  <c:v>43560.520833333336</c:v>
                </c:pt>
                <c:pt idx="89">
                  <c:v>43560.527777777781</c:v>
                </c:pt>
                <c:pt idx="90">
                  <c:v>43560.534722222219</c:v>
                </c:pt>
                <c:pt idx="91">
                  <c:v>43560.541666666664</c:v>
                </c:pt>
                <c:pt idx="92">
                  <c:v>43560.548611111109</c:v>
                </c:pt>
                <c:pt idx="93">
                  <c:v>43560.555555555555</c:v>
                </c:pt>
                <c:pt idx="94">
                  <c:v>43560.5625</c:v>
                </c:pt>
                <c:pt idx="95">
                  <c:v>43560.569444444445</c:v>
                </c:pt>
                <c:pt idx="96">
                  <c:v>43560.576388888891</c:v>
                </c:pt>
                <c:pt idx="97">
                  <c:v>43560.583333333336</c:v>
                </c:pt>
                <c:pt idx="98">
                  <c:v>43560.590277777781</c:v>
                </c:pt>
                <c:pt idx="99">
                  <c:v>43560.597222222219</c:v>
                </c:pt>
                <c:pt idx="100">
                  <c:v>43560.604166666664</c:v>
                </c:pt>
                <c:pt idx="101">
                  <c:v>43560.611111111109</c:v>
                </c:pt>
                <c:pt idx="102">
                  <c:v>43560.618055555555</c:v>
                </c:pt>
                <c:pt idx="103">
                  <c:v>43560.625</c:v>
                </c:pt>
                <c:pt idx="104">
                  <c:v>43560.631944444445</c:v>
                </c:pt>
                <c:pt idx="105">
                  <c:v>43560.638888888891</c:v>
                </c:pt>
                <c:pt idx="106">
                  <c:v>43560.645833333336</c:v>
                </c:pt>
                <c:pt idx="107">
                  <c:v>43560.652777777781</c:v>
                </c:pt>
                <c:pt idx="108">
                  <c:v>43560.659722222219</c:v>
                </c:pt>
                <c:pt idx="109">
                  <c:v>43560.666666666664</c:v>
                </c:pt>
                <c:pt idx="110">
                  <c:v>43560.673611111109</c:v>
                </c:pt>
                <c:pt idx="111">
                  <c:v>43560.680555555555</c:v>
                </c:pt>
                <c:pt idx="112">
                  <c:v>43560.6875</c:v>
                </c:pt>
                <c:pt idx="113">
                  <c:v>43560.694444444445</c:v>
                </c:pt>
                <c:pt idx="114">
                  <c:v>43560.701388888891</c:v>
                </c:pt>
                <c:pt idx="115">
                  <c:v>43560.708333333336</c:v>
                </c:pt>
                <c:pt idx="116">
                  <c:v>43560.715277777781</c:v>
                </c:pt>
                <c:pt idx="117">
                  <c:v>43560.722222222219</c:v>
                </c:pt>
                <c:pt idx="118">
                  <c:v>43560.729166666664</c:v>
                </c:pt>
                <c:pt idx="119">
                  <c:v>43560.736111111109</c:v>
                </c:pt>
                <c:pt idx="120">
                  <c:v>43560.743055555555</c:v>
                </c:pt>
                <c:pt idx="121">
                  <c:v>43560.75</c:v>
                </c:pt>
                <c:pt idx="122">
                  <c:v>43560.756944444445</c:v>
                </c:pt>
                <c:pt idx="123">
                  <c:v>43560.763888888891</c:v>
                </c:pt>
                <c:pt idx="124">
                  <c:v>43560.770833333336</c:v>
                </c:pt>
                <c:pt idx="125">
                  <c:v>43560.777777777781</c:v>
                </c:pt>
                <c:pt idx="126">
                  <c:v>43560.784722222219</c:v>
                </c:pt>
                <c:pt idx="127">
                  <c:v>43560.791666666664</c:v>
                </c:pt>
                <c:pt idx="128">
                  <c:v>43560.798611111109</c:v>
                </c:pt>
                <c:pt idx="129">
                  <c:v>43560.805555555555</c:v>
                </c:pt>
                <c:pt idx="130">
                  <c:v>43560.8125</c:v>
                </c:pt>
                <c:pt idx="131">
                  <c:v>43560.819444444445</c:v>
                </c:pt>
                <c:pt idx="132">
                  <c:v>43560.826388888891</c:v>
                </c:pt>
                <c:pt idx="133">
                  <c:v>43560.833333333336</c:v>
                </c:pt>
                <c:pt idx="134">
                  <c:v>43560.840277777781</c:v>
                </c:pt>
                <c:pt idx="135">
                  <c:v>43560.847222222219</c:v>
                </c:pt>
                <c:pt idx="136">
                  <c:v>43560.854166666664</c:v>
                </c:pt>
                <c:pt idx="137">
                  <c:v>43560.861111111109</c:v>
                </c:pt>
                <c:pt idx="138">
                  <c:v>43560.868055555555</c:v>
                </c:pt>
                <c:pt idx="139">
                  <c:v>43562.791666666664</c:v>
                </c:pt>
                <c:pt idx="140">
                  <c:v>43562.798611111109</c:v>
                </c:pt>
                <c:pt idx="141">
                  <c:v>43562.805555555555</c:v>
                </c:pt>
                <c:pt idx="142">
                  <c:v>43562.8125</c:v>
                </c:pt>
                <c:pt idx="143">
                  <c:v>43562.854166666664</c:v>
                </c:pt>
                <c:pt idx="144">
                  <c:v>43562.868055555555</c:v>
                </c:pt>
                <c:pt idx="145">
                  <c:v>43562.875</c:v>
                </c:pt>
                <c:pt idx="146">
                  <c:v>43562.881944444445</c:v>
                </c:pt>
                <c:pt idx="147">
                  <c:v>43562.888888888891</c:v>
                </c:pt>
                <c:pt idx="148">
                  <c:v>43562.895833333336</c:v>
                </c:pt>
                <c:pt idx="149">
                  <c:v>43562.902777777781</c:v>
                </c:pt>
                <c:pt idx="150">
                  <c:v>43562.909722222219</c:v>
                </c:pt>
                <c:pt idx="151">
                  <c:v>43562.916666666664</c:v>
                </c:pt>
                <c:pt idx="152">
                  <c:v>43562.923611111109</c:v>
                </c:pt>
                <c:pt idx="153">
                  <c:v>43562.930555555555</c:v>
                </c:pt>
                <c:pt idx="154">
                  <c:v>43562.9375</c:v>
                </c:pt>
                <c:pt idx="155">
                  <c:v>43562.944444444445</c:v>
                </c:pt>
                <c:pt idx="156">
                  <c:v>43562.951388888891</c:v>
                </c:pt>
                <c:pt idx="157">
                  <c:v>43562.958333333336</c:v>
                </c:pt>
                <c:pt idx="158">
                  <c:v>43562.965277777781</c:v>
                </c:pt>
                <c:pt idx="159">
                  <c:v>43562.972222222219</c:v>
                </c:pt>
                <c:pt idx="160">
                  <c:v>43562.979166666664</c:v>
                </c:pt>
                <c:pt idx="161">
                  <c:v>43562.986111111109</c:v>
                </c:pt>
                <c:pt idx="162">
                  <c:v>43562.993055555555</c:v>
                </c:pt>
                <c:pt idx="163">
                  <c:v>43563</c:v>
                </c:pt>
                <c:pt idx="164">
                  <c:v>43563.006944444445</c:v>
                </c:pt>
                <c:pt idx="165">
                  <c:v>43563.013888888891</c:v>
                </c:pt>
                <c:pt idx="166">
                  <c:v>43563.020833333336</c:v>
                </c:pt>
                <c:pt idx="167">
                  <c:v>43563.027777777781</c:v>
                </c:pt>
                <c:pt idx="168">
                  <c:v>43563.034722222219</c:v>
                </c:pt>
                <c:pt idx="169">
                  <c:v>43563.041666666664</c:v>
                </c:pt>
                <c:pt idx="170">
                  <c:v>43563.048611111109</c:v>
                </c:pt>
                <c:pt idx="171">
                  <c:v>43563.055555555555</c:v>
                </c:pt>
                <c:pt idx="172">
                  <c:v>43563.0625</c:v>
                </c:pt>
                <c:pt idx="173">
                  <c:v>43563.069444444445</c:v>
                </c:pt>
                <c:pt idx="174">
                  <c:v>43563.076388888891</c:v>
                </c:pt>
                <c:pt idx="175">
                  <c:v>43563.083333333336</c:v>
                </c:pt>
                <c:pt idx="176">
                  <c:v>43563.090277777781</c:v>
                </c:pt>
                <c:pt idx="177">
                  <c:v>43563.097222222219</c:v>
                </c:pt>
                <c:pt idx="178">
                  <c:v>43563.104166666664</c:v>
                </c:pt>
                <c:pt idx="179">
                  <c:v>43563.111111111109</c:v>
                </c:pt>
                <c:pt idx="180">
                  <c:v>43563.118055555555</c:v>
                </c:pt>
                <c:pt idx="181">
                  <c:v>43563.125</c:v>
                </c:pt>
                <c:pt idx="182">
                  <c:v>43563.131944444445</c:v>
                </c:pt>
                <c:pt idx="183">
                  <c:v>43563.138888888891</c:v>
                </c:pt>
                <c:pt idx="184">
                  <c:v>43563.145833333336</c:v>
                </c:pt>
                <c:pt idx="185">
                  <c:v>43563.152777777781</c:v>
                </c:pt>
                <c:pt idx="186">
                  <c:v>43563.159722222219</c:v>
                </c:pt>
                <c:pt idx="187">
                  <c:v>43563.166666666664</c:v>
                </c:pt>
                <c:pt idx="188">
                  <c:v>43563.173611111109</c:v>
                </c:pt>
                <c:pt idx="189">
                  <c:v>43563.180555555555</c:v>
                </c:pt>
                <c:pt idx="190">
                  <c:v>43563.1875</c:v>
                </c:pt>
                <c:pt idx="191">
                  <c:v>43563.194444444445</c:v>
                </c:pt>
                <c:pt idx="192">
                  <c:v>43563.201388888891</c:v>
                </c:pt>
                <c:pt idx="193">
                  <c:v>43563.208333333336</c:v>
                </c:pt>
                <c:pt idx="194">
                  <c:v>43563.215277777781</c:v>
                </c:pt>
                <c:pt idx="195">
                  <c:v>43563.222222222219</c:v>
                </c:pt>
                <c:pt idx="196">
                  <c:v>43563.229166666664</c:v>
                </c:pt>
                <c:pt idx="197">
                  <c:v>43563.236111111109</c:v>
                </c:pt>
                <c:pt idx="198">
                  <c:v>43563.243055555555</c:v>
                </c:pt>
                <c:pt idx="199">
                  <c:v>43563.25</c:v>
                </c:pt>
                <c:pt idx="200">
                  <c:v>43563.256944444445</c:v>
                </c:pt>
                <c:pt idx="201">
                  <c:v>43563.263888888891</c:v>
                </c:pt>
                <c:pt idx="202">
                  <c:v>43563.270833333336</c:v>
                </c:pt>
                <c:pt idx="203">
                  <c:v>43563.277777777781</c:v>
                </c:pt>
                <c:pt idx="204">
                  <c:v>43563.284722222219</c:v>
                </c:pt>
                <c:pt idx="205">
                  <c:v>43563.291666666664</c:v>
                </c:pt>
                <c:pt idx="206">
                  <c:v>43563.298611111109</c:v>
                </c:pt>
                <c:pt idx="207">
                  <c:v>43563.305555555555</c:v>
                </c:pt>
                <c:pt idx="208">
                  <c:v>43563.3125</c:v>
                </c:pt>
                <c:pt idx="209">
                  <c:v>43563.319444444445</c:v>
                </c:pt>
                <c:pt idx="210">
                  <c:v>43563.326388888891</c:v>
                </c:pt>
                <c:pt idx="211">
                  <c:v>43563.333333333336</c:v>
                </c:pt>
                <c:pt idx="212">
                  <c:v>43563.340277777781</c:v>
                </c:pt>
                <c:pt idx="213">
                  <c:v>43563.347222222219</c:v>
                </c:pt>
                <c:pt idx="214">
                  <c:v>43563.354166666664</c:v>
                </c:pt>
                <c:pt idx="215">
                  <c:v>43563.361111111109</c:v>
                </c:pt>
                <c:pt idx="216">
                  <c:v>43563.368055555555</c:v>
                </c:pt>
                <c:pt idx="217">
                  <c:v>43563.375</c:v>
                </c:pt>
                <c:pt idx="218">
                  <c:v>43563.381944444445</c:v>
                </c:pt>
                <c:pt idx="219">
                  <c:v>43563.388888888891</c:v>
                </c:pt>
                <c:pt idx="220">
                  <c:v>43563.395833333336</c:v>
                </c:pt>
                <c:pt idx="221">
                  <c:v>43563.402777777781</c:v>
                </c:pt>
                <c:pt idx="222">
                  <c:v>43563.409722222219</c:v>
                </c:pt>
                <c:pt idx="223">
                  <c:v>43563.416666666664</c:v>
                </c:pt>
                <c:pt idx="224">
                  <c:v>43563.423611111109</c:v>
                </c:pt>
                <c:pt idx="225">
                  <c:v>43563.430555555555</c:v>
                </c:pt>
                <c:pt idx="226">
                  <c:v>43563.4375</c:v>
                </c:pt>
                <c:pt idx="227">
                  <c:v>43563.444444444445</c:v>
                </c:pt>
                <c:pt idx="228">
                  <c:v>43563.451388888891</c:v>
                </c:pt>
                <c:pt idx="229">
                  <c:v>43563.458333333336</c:v>
                </c:pt>
                <c:pt idx="230">
                  <c:v>43563.465277777781</c:v>
                </c:pt>
                <c:pt idx="231">
                  <c:v>43563.472222222219</c:v>
                </c:pt>
                <c:pt idx="232">
                  <c:v>43563.479166666664</c:v>
                </c:pt>
                <c:pt idx="233">
                  <c:v>43563.486111111109</c:v>
                </c:pt>
                <c:pt idx="234">
                  <c:v>43563.493055555555</c:v>
                </c:pt>
                <c:pt idx="235">
                  <c:v>43563.5</c:v>
                </c:pt>
                <c:pt idx="236">
                  <c:v>43563.506944444445</c:v>
                </c:pt>
                <c:pt idx="237">
                  <c:v>43563.513888888891</c:v>
                </c:pt>
                <c:pt idx="238">
                  <c:v>43563.520833333336</c:v>
                </c:pt>
                <c:pt idx="239">
                  <c:v>43563.527777777781</c:v>
                </c:pt>
              </c:numCache>
            </c:numRef>
          </c:cat>
          <c:val>
            <c:numRef>
              <c:f>Data!$B$2:$B$241</c:f>
              <c:numCache>
                <c:formatCode>General</c:formatCode>
                <c:ptCount val="240"/>
                <c:pt idx="0">
                  <c:v>1.8375699999999999</c:v>
                </c:pt>
                <c:pt idx="1">
                  <c:v>1.8381799999999999</c:v>
                </c:pt>
                <c:pt idx="2">
                  <c:v>1.8382700000000001</c:v>
                </c:pt>
                <c:pt idx="3">
                  <c:v>1.8379399999999999</c:v>
                </c:pt>
                <c:pt idx="4">
                  <c:v>1.83799</c:v>
                </c:pt>
                <c:pt idx="5">
                  <c:v>1.83809</c:v>
                </c:pt>
                <c:pt idx="6">
                  <c:v>1.83823</c:v>
                </c:pt>
                <c:pt idx="7">
                  <c:v>1.8381400000000001</c:v>
                </c:pt>
                <c:pt idx="8">
                  <c:v>1.8382099999999999</c:v>
                </c:pt>
                <c:pt idx="9">
                  <c:v>1.8383</c:v>
                </c:pt>
                <c:pt idx="10">
                  <c:v>1.8384</c:v>
                </c:pt>
                <c:pt idx="11">
                  <c:v>1.8384499999999999</c:v>
                </c:pt>
                <c:pt idx="12">
                  <c:v>1.83887</c:v>
                </c:pt>
                <c:pt idx="13">
                  <c:v>1.83666</c:v>
                </c:pt>
                <c:pt idx="14">
                  <c:v>1.83799</c:v>
                </c:pt>
                <c:pt idx="15">
                  <c:v>1.8379099999999999</c:v>
                </c:pt>
                <c:pt idx="16">
                  <c:v>1.83745</c:v>
                </c:pt>
                <c:pt idx="17">
                  <c:v>1.8383400000000001</c:v>
                </c:pt>
                <c:pt idx="18">
                  <c:v>1.83812</c:v>
                </c:pt>
                <c:pt idx="19">
                  <c:v>1.8376300000000001</c:v>
                </c:pt>
                <c:pt idx="20">
                  <c:v>1.83741</c:v>
                </c:pt>
                <c:pt idx="21">
                  <c:v>1.8372299999999999</c:v>
                </c:pt>
                <c:pt idx="22">
                  <c:v>1.83666</c:v>
                </c:pt>
                <c:pt idx="23">
                  <c:v>1.8368100000000001</c:v>
                </c:pt>
                <c:pt idx="24">
                  <c:v>1.83693</c:v>
                </c:pt>
                <c:pt idx="25">
                  <c:v>1.83623</c:v>
                </c:pt>
                <c:pt idx="26">
                  <c:v>1.8362000000000001</c:v>
                </c:pt>
                <c:pt idx="27">
                  <c:v>1.8360300000000001</c:v>
                </c:pt>
                <c:pt idx="28">
                  <c:v>1.8362000000000001</c:v>
                </c:pt>
                <c:pt idx="29">
                  <c:v>1.83612</c:v>
                </c:pt>
                <c:pt idx="30">
                  <c:v>1.8360000000000001</c:v>
                </c:pt>
                <c:pt idx="31">
                  <c:v>1.8368100000000001</c:v>
                </c:pt>
                <c:pt idx="32">
                  <c:v>1.8369</c:v>
                </c:pt>
                <c:pt idx="33">
                  <c:v>1.8372599999999999</c:v>
                </c:pt>
                <c:pt idx="34">
                  <c:v>1.8371</c:v>
                </c:pt>
                <c:pt idx="35">
                  <c:v>1.83721</c:v>
                </c:pt>
                <c:pt idx="36">
                  <c:v>1.83799</c:v>
                </c:pt>
                <c:pt idx="37">
                  <c:v>1.8376300000000001</c:v>
                </c:pt>
                <c:pt idx="38">
                  <c:v>1.8374999999999999</c:v>
                </c:pt>
                <c:pt idx="39">
                  <c:v>1.8376999999999999</c:v>
                </c:pt>
                <c:pt idx="40">
                  <c:v>1.83826</c:v>
                </c:pt>
                <c:pt idx="41">
                  <c:v>1.83823</c:v>
                </c:pt>
                <c:pt idx="42">
                  <c:v>1.8379300000000001</c:v>
                </c:pt>
                <c:pt idx="43">
                  <c:v>1.83809</c:v>
                </c:pt>
                <c:pt idx="44">
                  <c:v>1.8398699999999999</c:v>
                </c:pt>
                <c:pt idx="45">
                  <c:v>1.83968</c:v>
                </c:pt>
                <c:pt idx="46">
                  <c:v>1.84022</c:v>
                </c:pt>
                <c:pt idx="47">
                  <c:v>1.8400300000000001</c:v>
                </c:pt>
                <c:pt idx="48">
                  <c:v>1.83972</c:v>
                </c:pt>
                <c:pt idx="49">
                  <c:v>1.83985</c:v>
                </c:pt>
                <c:pt idx="50">
                  <c:v>1.8385100000000001</c:v>
                </c:pt>
                <c:pt idx="51">
                  <c:v>1.8394900000000001</c:v>
                </c:pt>
                <c:pt idx="52">
                  <c:v>1.8389200000000001</c:v>
                </c:pt>
                <c:pt idx="53">
                  <c:v>1.83819</c:v>
                </c:pt>
                <c:pt idx="54">
                  <c:v>1.83674</c:v>
                </c:pt>
                <c:pt idx="55">
                  <c:v>1.8373600000000001</c:v>
                </c:pt>
                <c:pt idx="56">
                  <c:v>1.8384199999999999</c:v>
                </c:pt>
                <c:pt idx="57">
                  <c:v>1.8379099999999999</c:v>
                </c:pt>
                <c:pt idx="58">
                  <c:v>1.83857</c:v>
                </c:pt>
                <c:pt idx="59">
                  <c:v>1.83826</c:v>
                </c:pt>
                <c:pt idx="60">
                  <c:v>1.83727</c:v>
                </c:pt>
                <c:pt idx="61">
                  <c:v>1.83691</c:v>
                </c:pt>
                <c:pt idx="62">
                  <c:v>1.83769</c:v>
                </c:pt>
                <c:pt idx="63">
                  <c:v>1.83833</c:v>
                </c:pt>
                <c:pt idx="64">
                  <c:v>1.8376999999999999</c:v>
                </c:pt>
                <c:pt idx="65">
                  <c:v>1.83809</c:v>
                </c:pt>
                <c:pt idx="66">
                  <c:v>1.83596</c:v>
                </c:pt>
                <c:pt idx="67">
                  <c:v>1.83602</c:v>
                </c:pt>
                <c:pt idx="68">
                  <c:v>1.8366</c:v>
                </c:pt>
                <c:pt idx="69">
                  <c:v>1.8371299999999999</c:v>
                </c:pt>
                <c:pt idx="70">
                  <c:v>1.8370599999999999</c:v>
                </c:pt>
                <c:pt idx="71">
                  <c:v>1.8380000000000001</c:v>
                </c:pt>
                <c:pt idx="72">
                  <c:v>1.83758</c:v>
                </c:pt>
                <c:pt idx="73">
                  <c:v>1.83701</c:v>
                </c:pt>
                <c:pt idx="74">
                  <c:v>1.8379099999999999</c:v>
                </c:pt>
                <c:pt idx="75">
                  <c:v>1.8372999999999999</c:v>
                </c:pt>
                <c:pt idx="76">
                  <c:v>1.8365499999999999</c:v>
                </c:pt>
                <c:pt idx="77">
                  <c:v>1.8362400000000001</c:v>
                </c:pt>
                <c:pt idx="78">
                  <c:v>1.8362400000000001</c:v>
                </c:pt>
                <c:pt idx="79">
                  <c:v>1.8355300000000001</c:v>
                </c:pt>
                <c:pt idx="80">
                  <c:v>1.8351900000000001</c:v>
                </c:pt>
                <c:pt idx="81">
                  <c:v>1.83491</c:v>
                </c:pt>
                <c:pt idx="82">
                  <c:v>1.8352200000000001</c:v>
                </c:pt>
                <c:pt idx="83">
                  <c:v>1.83626</c:v>
                </c:pt>
                <c:pt idx="84">
                  <c:v>1.8361700000000001</c:v>
                </c:pt>
                <c:pt idx="85">
                  <c:v>1.8360300000000001</c:v>
                </c:pt>
                <c:pt idx="86">
                  <c:v>1.8359799999999999</c:v>
                </c:pt>
                <c:pt idx="87">
                  <c:v>1.83399</c:v>
                </c:pt>
                <c:pt idx="88">
                  <c:v>1.8339399999999999</c:v>
                </c:pt>
                <c:pt idx="89">
                  <c:v>1.8314900000000001</c:v>
                </c:pt>
                <c:pt idx="90">
                  <c:v>1.8314299999999999</c:v>
                </c:pt>
                <c:pt idx="91">
                  <c:v>1.83307</c:v>
                </c:pt>
                <c:pt idx="92">
                  <c:v>1.83318</c:v>
                </c:pt>
                <c:pt idx="93">
                  <c:v>1.8341099999999999</c:v>
                </c:pt>
                <c:pt idx="94">
                  <c:v>1.83456</c:v>
                </c:pt>
                <c:pt idx="95">
                  <c:v>1.8339099999999999</c:v>
                </c:pt>
                <c:pt idx="96">
                  <c:v>1.83358</c:v>
                </c:pt>
                <c:pt idx="97">
                  <c:v>1.83412</c:v>
                </c:pt>
                <c:pt idx="98">
                  <c:v>1.8333200000000001</c:v>
                </c:pt>
                <c:pt idx="99">
                  <c:v>1.83419</c:v>
                </c:pt>
                <c:pt idx="100">
                  <c:v>1.8344199999999999</c:v>
                </c:pt>
                <c:pt idx="101">
                  <c:v>1.83483</c:v>
                </c:pt>
                <c:pt idx="102">
                  <c:v>1.8315699999999999</c:v>
                </c:pt>
                <c:pt idx="103">
                  <c:v>1.83385</c:v>
                </c:pt>
                <c:pt idx="104">
                  <c:v>1.8333600000000001</c:v>
                </c:pt>
                <c:pt idx="105">
                  <c:v>1.83399</c:v>
                </c:pt>
                <c:pt idx="106">
                  <c:v>1.8344400000000001</c:v>
                </c:pt>
                <c:pt idx="107">
                  <c:v>1.8332599999999999</c:v>
                </c:pt>
                <c:pt idx="108">
                  <c:v>1.83246</c:v>
                </c:pt>
                <c:pt idx="109">
                  <c:v>1.83067</c:v>
                </c:pt>
                <c:pt idx="110">
                  <c:v>1.83213</c:v>
                </c:pt>
                <c:pt idx="111">
                  <c:v>1.83277</c:v>
                </c:pt>
                <c:pt idx="112">
                  <c:v>1.8339300000000001</c:v>
                </c:pt>
                <c:pt idx="113">
                  <c:v>1.8333900000000001</c:v>
                </c:pt>
                <c:pt idx="114">
                  <c:v>1.83301</c:v>
                </c:pt>
                <c:pt idx="115">
                  <c:v>1.8332200000000001</c:v>
                </c:pt>
                <c:pt idx="116">
                  <c:v>1.83307</c:v>
                </c:pt>
                <c:pt idx="117">
                  <c:v>1.83345</c:v>
                </c:pt>
                <c:pt idx="118">
                  <c:v>1.8331599999999999</c:v>
                </c:pt>
                <c:pt idx="119">
                  <c:v>1.83443</c:v>
                </c:pt>
                <c:pt idx="120">
                  <c:v>1.8350500000000001</c:v>
                </c:pt>
                <c:pt idx="121">
                  <c:v>1.8348100000000001</c:v>
                </c:pt>
                <c:pt idx="122">
                  <c:v>1.83501</c:v>
                </c:pt>
                <c:pt idx="123">
                  <c:v>1.83467</c:v>
                </c:pt>
                <c:pt idx="124">
                  <c:v>1.83436</c:v>
                </c:pt>
                <c:pt idx="125">
                  <c:v>1.83386</c:v>
                </c:pt>
                <c:pt idx="126">
                  <c:v>1.83406</c:v>
                </c:pt>
                <c:pt idx="127">
                  <c:v>1.8337600000000001</c:v>
                </c:pt>
                <c:pt idx="128">
                  <c:v>1.8337300000000001</c:v>
                </c:pt>
                <c:pt idx="129">
                  <c:v>1.83338</c:v>
                </c:pt>
                <c:pt idx="130">
                  <c:v>1.83378</c:v>
                </c:pt>
                <c:pt idx="131">
                  <c:v>1.8344800000000001</c:v>
                </c:pt>
                <c:pt idx="132">
                  <c:v>1.8343100000000001</c:v>
                </c:pt>
                <c:pt idx="133">
                  <c:v>1.83388</c:v>
                </c:pt>
                <c:pt idx="134">
                  <c:v>1.8338300000000001</c:v>
                </c:pt>
                <c:pt idx="135">
                  <c:v>1.83375</c:v>
                </c:pt>
                <c:pt idx="136">
                  <c:v>1.8350299999999999</c:v>
                </c:pt>
                <c:pt idx="137">
                  <c:v>1.83403</c:v>
                </c:pt>
                <c:pt idx="138">
                  <c:v>1.83388</c:v>
                </c:pt>
                <c:pt idx="139">
                  <c:v>1.8347899999999999</c:v>
                </c:pt>
                <c:pt idx="140">
                  <c:v>1.8345899999999999</c:v>
                </c:pt>
                <c:pt idx="141">
                  <c:v>1.8345899999999999</c:v>
                </c:pt>
                <c:pt idx="142">
                  <c:v>1.8345899999999999</c:v>
                </c:pt>
                <c:pt idx="143">
                  <c:v>1.8345899999999999</c:v>
                </c:pt>
                <c:pt idx="144">
                  <c:v>1.8338099999999999</c:v>
                </c:pt>
                <c:pt idx="145">
                  <c:v>1.83256</c:v>
                </c:pt>
                <c:pt idx="146">
                  <c:v>1.83222</c:v>
                </c:pt>
                <c:pt idx="147">
                  <c:v>1.8336600000000001</c:v>
                </c:pt>
                <c:pt idx="148">
                  <c:v>1.83474</c:v>
                </c:pt>
                <c:pt idx="149">
                  <c:v>1.8345899999999999</c:v>
                </c:pt>
                <c:pt idx="150">
                  <c:v>1.83277</c:v>
                </c:pt>
                <c:pt idx="151">
                  <c:v>1.8333900000000001</c:v>
                </c:pt>
                <c:pt idx="152">
                  <c:v>1.83317</c:v>
                </c:pt>
                <c:pt idx="153">
                  <c:v>1.83338</c:v>
                </c:pt>
                <c:pt idx="154">
                  <c:v>1.83412</c:v>
                </c:pt>
                <c:pt idx="155">
                  <c:v>1.83449</c:v>
                </c:pt>
                <c:pt idx="156">
                  <c:v>1.8345199999999999</c:v>
                </c:pt>
                <c:pt idx="157">
                  <c:v>1.8346499999999999</c:v>
                </c:pt>
                <c:pt idx="158">
                  <c:v>1.8348599999999999</c:v>
                </c:pt>
                <c:pt idx="159">
                  <c:v>1.8355699999999999</c:v>
                </c:pt>
                <c:pt idx="160">
                  <c:v>1.83555</c:v>
                </c:pt>
                <c:pt idx="161">
                  <c:v>1.83552</c:v>
                </c:pt>
                <c:pt idx="162">
                  <c:v>1.8361700000000001</c:v>
                </c:pt>
                <c:pt idx="163">
                  <c:v>1.83647</c:v>
                </c:pt>
                <c:pt idx="164">
                  <c:v>1.8373600000000001</c:v>
                </c:pt>
                <c:pt idx="165">
                  <c:v>1.83748</c:v>
                </c:pt>
                <c:pt idx="166">
                  <c:v>1.8376999999999999</c:v>
                </c:pt>
                <c:pt idx="167">
                  <c:v>1.8386199999999999</c:v>
                </c:pt>
                <c:pt idx="168">
                  <c:v>1.83866</c:v>
                </c:pt>
                <c:pt idx="169">
                  <c:v>1.83883</c:v>
                </c:pt>
                <c:pt idx="170">
                  <c:v>1.8385</c:v>
                </c:pt>
                <c:pt idx="171">
                  <c:v>1.83786</c:v>
                </c:pt>
                <c:pt idx="172">
                  <c:v>1.83782</c:v>
                </c:pt>
                <c:pt idx="173">
                  <c:v>1.8377300000000001</c:v>
                </c:pt>
                <c:pt idx="174">
                  <c:v>1.8384400000000001</c:v>
                </c:pt>
                <c:pt idx="175">
                  <c:v>1.8380000000000001</c:v>
                </c:pt>
                <c:pt idx="176">
                  <c:v>1.83829</c:v>
                </c:pt>
                <c:pt idx="177">
                  <c:v>1.83857</c:v>
                </c:pt>
                <c:pt idx="178">
                  <c:v>1.8389500000000001</c:v>
                </c:pt>
                <c:pt idx="179">
                  <c:v>1.8388500000000001</c:v>
                </c:pt>
                <c:pt idx="180">
                  <c:v>1.8390899999999999</c:v>
                </c:pt>
                <c:pt idx="181">
                  <c:v>1.8403</c:v>
                </c:pt>
                <c:pt idx="182">
                  <c:v>1.84053</c:v>
                </c:pt>
                <c:pt idx="183">
                  <c:v>1.84036</c:v>
                </c:pt>
                <c:pt idx="184">
                  <c:v>1.8418399999999999</c:v>
                </c:pt>
                <c:pt idx="185">
                  <c:v>1.84226</c:v>
                </c:pt>
                <c:pt idx="186">
                  <c:v>1.8427100000000001</c:v>
                </c:pt>
                <c:pt idx="187">
                  <c:v>1.8427500000000001</c:v>
                </c:pt>
                <c:pt idx="188">
                  <c:v>1.84274</c:v>
                </c:pt>
                <c:pt idx="189">
                  <c:v>1.8424700000000001</c:v>
                </c:pt>
                <c:pt idx="190">
                  <c:v>1.8427100000000001</c:v>
                </c:pt>
                <c:pt idx="191">
                  <c:v>1.8424100000000001</c:v>
                </c:pt>
                <c:pt idx="192">
                  <c:v>1.84209</c:v>
                </c:pt>
                <c:pt idx="193">
                  <c:v>1.8417699999999999</c:v>
                </c:pt>
                <c:pt idx="194">
                  <c:v>1.8425100000000001</c:v>
                </c:pt>
                <c:pt idx="195">
                  <c:v>1.8424799999999999</c:v>
                </c:pt>
                <c:pt idx="196">
                  <c:v>1.8420799999999999</c:v>
                </c:pt>
                <c:pt idx="197">
                  <c:v>1.84185</c:v>
                </c:pt>
                <c:pt idx="198">
                  <c:v>1.8411900000000001</c:v>
                </c:pt>
                <c:pt idx="199">
                  <c:v>1.8405199999999999</c:v>
                </c:pt>
                <c:pt idx="200">
                  <c:v>1.8404199999999999</c:v>
                </c:pt>
                <c:pt idx="201">
                  <c:v>1.8402700000000001</c:v>
                </c:pt>
                <c:pt idx="202">
                  <c:v>1.83971</c:v>
                </c:pt>
                <c:pt idx="203">
                  <c:v>1.8391500000000001</c:v>
                </c:pt>
                <c:pt idx="204">
                  <c:v>1.8389</c:v>
                </c:pt>
                <c:pt idx="205">
                  <c:v>1.83826</c:v>
                </c:pt>
                <c:pt idx="206">
                  <c:v>1.83857</c:v>
                </c:pt>
                <c:pt idx="207">
                  <c:v>1.83972</c:v>
                </c:pt>
                <c:pt idx="208">
                  <c:v>1.8389899999999999</c:v>
                </c:pt>
                <c:pt idx="209">
                  <c:v>1.83941</c:v>
                </c:pt>
                <c:pt idx="210">
                  <c:v>1.8390200000000001</c:v>
                </c:pt>
                <c:pt idx="211">
                  <c:v>1.8389599999999999</c:v>
                </c:pt>
                <c:pt idx="212">
                  <c:v>1.8386899999999999</c:v>
                </c:pt>
                <c:pt idx="213">
                  <c:v>1.8389200000000001</c:v>
                </c:pt>
                <c:pt idx="214">
                  <c:v>1.83765</c:v>
                </c:pt>
                <c:pt idx="215">
                  <c:v>1.83829</c:v>
                </c:pt>
                <c:pt idx="216">
                  <c:v>1.8377600000000001</c:v>
                </c:pt>
                <c:pt idx="217">
                  <c:v>1.8379300000000001</c:v>
                </c:pt>
                <c:pt idx="218">
                  <c:v>1.83708</c:v>
                </c:pt>
                <c:pt idx="219">
                  <c:v>1.8376600000000001</c:v>
                </c:pt>
                <c:pt idx="220">
                  <c:v>1.8382700000000001</c:v>
                </c:pt>
                <c:pt idx="221">
                  <c:v>1.8378000000000001</c:v>
                </c:pt>
                <c:pt idx="222">
                  <c:v>1.83873</c:v>
                </c:pt>
                <c:pt idx="223">
                  <c:v>1.83849</c:v>
                </c:pt>
                <c:pt idx="224">
                  <c:v>1.83734</c:v>
                </c:pt>
                <c:pt idx="225">
                  <c:v>1.8373200000000001</c:v>
                </c:pt>
                <c:pt idx="226">
                  <c:v>1.83734</c:v>
                </c:pt>
                <c:pt idx="227">
                  <c:v>1.83762</c:v>
                </c:pt>
                <c:pt idx="228">
                  <c:v>1.8378300000000001</c:v>
                </c:pt>
                <c:pt idx="229">
                  <c:v>1.83636</c:v>
                </c:pt>
                <c:pt idx="230">
                  <c:v>1.8365899999999999</c:v>
                </c:pt>
                <c:pt idx="231">
                  <c:v>1.8359300000000001</c:v>
                </c:pt>
                <c:pt idx="232">
                  <c:v>1.8360799999999999</c:v>
                </c:pt>
                <c:pt idx="233">
                  <c:v>1.83626</c:v>
                </c:pt>
                <c:pt idx="234">
                  <c:v>1.83579</c:v>
                </c:pt>
                <c:pt idx="235">
                  <c:v>1.83569</c:v>
                </c:pt>
                <c:pt idx="236">
                  <c:v>1.8351500000000001</c:v>
                </c:pt>
                <c:pt idx="237">
                  <c:v>1.8354900000000001</c:v>
                </c:pt>
                <c:pt idx="238">
                  <c:v>1.83541</c:v>
                </c:pt>
                <c:pt idx="239">
                  <c:v>1.8352299999999999</c:v>
                </c:pt>
              </c:numCache>
            </c:numRef>
          </c:val>
          <c:smooth val="0"/>
          <c:extLst>
            <c:ext xmlns:c16="http://schemas.microsoft.com/office/drawing/2014/chart" uri="{C3380CC4-5D6E-409C-BE32-E72D297353CC}">
              <c16:uniqueId val="{00000000-A421-441E-9633-3C3A7B3DAF45}"/>
            </c:ext>
          </c:extLst>
        </c:ser>
        <c:dLbls>
          <c:showLegendKey val="0"/>
          <c:showVal val="0"/>
          <c:showCatName val="0"/>
          <c:showSerName val="0"/>
          <c:showPercent val="0"/>
          <c:showBubbleSize val="0"/>
        </c:dLbls>
        <c:smooth val="0"/>
        <c:axId val="1219525472"/>
        <c:axId val="1219526128"/>
      </c:lineChart>
      <c:catAx>
        <c:axId val="1219525472"/>
        <c:scaling>
          <c:orientation val="minMax"/>
        </c:scaling>
        <c:delete val="0"/>
        <c:axPos val="b"/>
        <c:numFmt formatCode="h:mm;@" sourceLinked="0"/>
        <c:majorTickMark val="out"/>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526128"/>
        <c:crosses val="autoZero"/>
        <c:auto val="0"/>
        <c:lblAlgn val="ctr"/>
        <c:lblOffset val="100"/>
        <c:tickMarkSkip val="80"/>
        <c:noMultiLvlLbl val="0"/>
      </c:catAx>
      <c:valAx>
        <c:axId val="121952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5254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98485069819208E-2"/>
          <c:y val="4.7602864892245939E-2"/>
          <c:w val="0.86656528597657034"/>
          <c:h val="0.92079990302577297"/>
        </c:manualLayout>
      </c:layout>
      <c:lineChart>
        <c:grouping val="standard"/>
        <c:varyColors val="0"/>
        <c:ser>
          <c:idx val="0"/>
          <c:order val="0"/>
          <c:tx>
            <c:strRef>
              <c:f>Data!$I$1</c:f>
              <c:strCache>
                <c:ptCount val="1"/>
                <c:pt idx="0">
                  <c:v>RSI</c:v>
                </c:pt>
              </c:strCache>
            </c:strRef>
          </c:tx>
          <c:spPr>
            <a:ln w="28575" cap="rnd">
              <a:solidFill>
                <a:schemeClr val="bg2">
                  <a:lumMod val="75000"/>
                </a:schemeClr>
              </a:solidFill>
              <a:round/>
            </a:ln>
            <a:effectLst/>
          </c:spPr>
          <c:marker>
            <c:symbol val="none"/>
          </c:marker>
          <c:cat>
            <c:numRef>
              <c:f>Data!$A$2:$A$241</c:f>
              <c:numCache>
                <c:formatCode>yyyy/mm/dd\ hh:mm</c:formatCode>
                <c:ptCount val="240"/>
                <c:pt idx="0">
                  <c:v>43559.909722222219</c:v>
                </c:pt>
                <c:pt idx="1">
                  <c:v>43559.916666666664</c:v>
                </c:pt>
                <c:pt idx="2">
                  <c:v>43559.923611111109</c:v>
                </c:pt>
                <c:pt idx="3">
                  <c:v>43559.930555555555</c:v>
                </c:pt>
                <c:pt idx="4">
                  <c:v>43559.9375</c:v>
                </c:pt>
                <c:pt idx="5">
                  <c:v>43559.944444444445</c:v>
                </c:pt>
                <c:pt idx="6">
                  <c:v>43559.951388888891</c:v>
                </c:pt>
                <c:pt idx="7">
                  <c:v>43559.958333333336</c:v>
                </c:pt>
                <c:pt idx="8">
                  <c:v>43559.965277777781</c:v>
                </c:pt>
                <c:pt idx="9">
                  <c:v>43559.972222222219</c:v>
                </c:pt>
                <c:pt idx="10">
                  <c:v>43559.979166666664</c:v>
                </c:pt>
                <c:pt idx="11">
                  <c:v>43559.986111111109</c:v>
                </c:pt>
                <c:pt idx="12">
                  <c:v>43559.993055555555</c:v>
                </c:pt>
                <c:pt idx="13">
                  <c:v>43560</c:v>
                </c:pt>
                <c:pt idx="14">
                  <c:v>43560.006944444445</c:v>
                </c:pt>
                <c:pt idx="15">
                  <c:v>43560.013888888891</c:v>
                </c:pt>
                <c:pt idx="16">
                  <c:v>43560.020833333336</c:v>
                </c:pt>
                <c:pt idx="17">
                  <c:v>43560.027777777781</c:v>
                </c:pt>
                <c:pt idx="18">
                  <c:v>43560.034722222219</c:v>
                </c:pt>
                <c:pt idx="19">
                  <c:v>43560.041666666664</c:v>
                </c:pt>
                <c:pt idx="20">
                  <c:v>43560.048611111109</c:v>
                </c:pt>
                <c:pt idx="21">
                  <c:v>43560.055555555555</c:v>
                </c:pt>
                <c:pt idx="22">
                  <c:v>43560.0625</c:v>
                </c:pt>
                <c:pt idx="23">
                  <c:v>43560.069444444445</c:v>
                </c:pt>
                <c:pt idx="24">
                  <c:v>43560.076388888891</c:v>
                </c:pt>
                <c:pt idx="25">
                  <c:v>43560.083333333336</c:v>
                </c:pt>
                <c:pt idx="26">
                  <c:v>43560.090277777781</c:v>
                </c:pt>
                <c:pt idx="27">
                  <c:v>43560.097222222219</c:v>
                </c:pt>
                <c:pt idx="28">
                  <c:v>43560.104166666664</c:v>
                </c:pt>
                <c:pt idx="29">
                  <c:v>43560.111111111109</c:v>
                </c:pt>
                <c:pt idx="30">
                  <c:v>43560.118055555555</c:v>
                </c:pt>
                <c:pt idx="31">
                  <c:v>43560.125</c:v>
                </c:pt>
                <c:pt idx="32">
                  <c:v>43560.131944444445</c:v>
                </c:pt>
                <c:pt idx="33">
                  <c:v>43560.138888888891</c:v>
                </c:pt>
                <c:pt idx="34">
                  <c:v>43560.145833333336</c:v>
                </c:pt>
                <c:pt idx="35">
                  <c:v>43560.152777777781</c:v>
                </c:pt>
                <c:pt idx="36">
                  <c:v>43560.159722222219</c:v>
                </c:pt>
                <c:pt idx="37">
                  <c:v>43560.166666666664</c:v>
                </c:pt>
                <c:pt idx="38">
                  <c:v>43560.173611111109</c:v>
                </c:pt>
                <c:pt idx="39">
                  <c:v>43560.180555555555</c:v>
                </c:pt>
                <c:pt idx="40">
                  <c:v>43560.1875</c:v>
                </c:pt>
                <c:pt idx="41">
                  <c:v>43560.194444444445</c:v>
                </c:pt>
                <c:pt idx="42">
                  <c:v>43560.201388888891</c:v>
                </c:pt>
                <c:pt idx="43">
                  <c:v>43560.208333333336</c:v>
                </c:pt>
                <c:pt idx="44">
                  <c:v>43560.215277777781</c:v>
                </c:pt>
                <c:pt idx="45">
                  <c:v>43560.222222222219</c:v>
                </c:pt>
                <c:pt idx="46">
                  <c:v>43560.229166666664</c:v>
                </c:pt>
                <c:pt idx="47">
                  <c:v>43560.236111111109</c:v>
                </c:pt>
                <c:pt idx="48">
                  <c:v>43560.243055555555</c:v>
                </c:pt>
                <c:pt idx="49">
                  <c:v>43560.25</c:v>
                </c:pt>
                <c:pt idx="50">
                  <c:v>43560.256944444445</c:v>
                </c:pt>
                <c:pt idx="51">
                  <c:v>43560.263888888891</c:v>
                </c:pt>
                <c:pt idx="52">
                  <c:v>43560.270833333336</c:v>
                </c:pt>
                <c:pt idx="53">
                  <c:v>43560.277777777781</c:v>
                </c:pt>
                <c:pt idx="54">
                  <c:v>43560.284722222219</c:v>
                </c:pt>
                <c:pt idx="55">
                  <c:v>43560.291666666664</c:v>
                </c:pt>
                <c:pt idx="56">
                  <c:v>43560.298611111109</c:v>
                </c:pt>
                <c:pt idx="57">
                  <c:v>43560.305555555555</c:v>
                </c:pt>
                <c:pt idx="58">
                  <c:v>43560.3125</c:v>
                </c:pt>
                <c:pt idx="59">
                  <c:v>43560.319444444445</c:v>
                </c:pt>
                <c:pt idx="60">
                  <c:v>43560.326388888891</c:v>
                </c:pt>
                <c:pt idx="61">
                  <c:v>43560.333333333336</c:v>
                </c:pt>
                <c:pt idx="62">
                  <c:v>43560.340277777781</c:v>
                </c:pt>
                <c:pt idx="63">
                  <c:v>43560.347222222219</c:v>
                </c:pt>
                <c:pt idx="64">
                  <c:v>43560.354166666664</c:v>
                </c:pt>
                <c:pt idx="65">
                  <c:v>43560.361111111109</c:v>
                </c:pt>
                <c:pt idx="66">
                  <c:v>43560.368055555555</c:v>
                </c:pt>
                <c:pt idx="67">
                  <c:v>43560.375</c:v>
                </c:pt>
                <c:pt idx="68">
                  <c:v>43560.381944444445</c:v>
                </c:pt>
                <c:pt idx="69">
                  <c:v>43560.388888888891</c:v>
                </c:pt>
                <c:pt idx="70">
                  <c:v>43560.395833333336</c:v>
                </c:pt>
                <c:pt idx="71">
                  <c:v>43560.402777777781</c:v>
                </c:pt>
                <c:pt idx="72">
                  <c:v>43560.409722222219</c:v>
                </c:pt>
                <c:pt idx="73">
                  <c:v>43560.416666666664</c:v>
                </c:pt>
                <c:pt idx="74">
                  <c:v>43560.423611111109</c:v>
                </c:pt>
                <c:pt idx="75">
                  <c:v>43560.430555555555</c:v>
                </c:pt>
                <c:pt idx="76">
                  <c:v>43560.4375</c:v>
                </c:pt>
                <c:pt idx="77">
                  <c:v>43560.444444444445</c:v>
                </c:pt>
                <c:pt idx="78">
                  <c:v>43560.451388888891</c:v>
                </c:pt>
                <c:pt idx="79">
                  <c:v>43560.458333333336</c:v>
                </c:pt>
                <c:pt idx="80">
                  <c:v>43560.465277777781</c:v>
                </c:pt>
                <c:pt idx="81">
                  <c:v>43560.472222222219</c:v>
                </c:pt>
                <c:pt idx="82">
                  <c:v>43560.479166666664</c:v>
                </c:pt>
                <c:pt idx="83">
                  <c:v>43560.486111111109</c:v>
                </c:pt>
                <c:pt idx="84">
                  <c:v>43560.493055555555</c:v>
                </c:pt>
                <c:pt idx="85">
                  <c:v>43560.5</c:v>
                </c:pt>
                <c:pt idx="86">
                  <c:v>43560.506944444445</c:v>
                </c:pt>
                <c:pt idx="87">
                  <c:v>43560.513888888891</c:v>
                </c:pt>
                <c:pt idx="88">
                  <c:v>43560.520833333336</c:v>
                </c:pt>
                <c:pt idx="89">
                  <c:v>43560.527777777781</c:v>
                </c:pt>
                <c:pt idx="90">
                  <c:v>43560.534722222219</c:v>
                </c:pt>
                <c:pt idx="91">
                  <c:v>43560.541666666664</c:v>
                </c:pt>
                <c:pt idx="92">
                  <c:v>43560.548611111109</c:v>
                </c:pt>
                <c:pt idx="93">
                  <c:v>43560.555555555555</c:v>
                </c:pt>
                <c:pt idx="94">
                  <c:v>43560.5625</c:v>
                </c:pt>
                <c:pt idx="95">
                  <c:v>43560.569444444445</c:v>
                </c:pt>
                <c:pt idx="96">
                  <c:v>43560.576388888891</c:v>
                </c:pt>
                <c:pt idx="97">
                  <c:v>43560.583333333336</c:v>
                </c:pt>
                <c:pt idx="98">
                  <c:v>43560.590277777781</c:v>
                </c:pt>
                <c:pt idx="99">
                  <c:v>43560.597222222219</c:v>
                </c:pt>
                <c:pt idx="100">
                  <c:v>43560.604166666664</c:v>
                </c:pt>
                <c:pt idx="101">
                  <c:v>43560.611111111109</c:v>
                </c:pt>
                <c:pt idx="102">
                  <c:v>43560.618055555555</c:v>
                </c:pt>
                <c:pt idx="103">
                  <c:v>43560.625</c:v>
                </c:pt>
                <c:pt idx="104">
                  <c:v>43560.631944444445</c:v>
                </c:pt>
                <c:pt idx="105">
                  <c:v>43560.638888888891</c:v>
                </c:pt>
                <c:pt idx="106">
                  <c:v>43560.645833333336</c:v>
                </c:pt>
                <c:pt idx="107">
                  <c:v>43560.652777777781</c:v>
                </c:pt>
                <c:pt idx="108">
                  <c:v>43560.659722222219</c:v>
                </c:pt>
                <c:pt idx="109">
                  <c:v>43560.666666666664</c:v>
                </c:pt>
                <c:pt idx="110">
                  <c:v>43560.673611111109</c:v>
                </c:pt>
                <c:pt idx="111">
                  <c:v>43560.680555555555</c:v>
                </c:pt>
                <c:pt idx="112">
                  <c:v>43560.6875</c:v>
                </c:pt>
                <c:pt idx="113">
                  <c:v>43560.694444444445</c:v>
                </c:pt>
                <c:pt idx="114">
                  <c:v>43560.701388888891</c:v>
                </c:pt>
                <c:pt idx="115">
                  <c:v>43560.708333333336</c:v>
                </c:pt>
                <c:pt idx="116">
                  <c:v>43560.715277777781</c:v>
                </c:pt>
                <c:pt idx="117">
                  <c:v>43560.722222222219</c:v>
                </c:pt>
                <c:pt idx="118">
                  <c:v>43560.729166666664</c:v>
                </c:pt>
                <c:pt idx="119">
                  <c:v>43560.736111111109</c:v>
                </c:pt>
                <c:pt idx="120">
                  <c:v>43560.743055555555</c:v>
                </c:pt>
                <c:pt idx="121">
                  <c:v>43560.75</c:v>
                </c:pt>
                <c:pt idx="122">
                  <c:v>43560.756944444445</c:v>
                </c:pt>
                <c:pt idx="123">
                  <c:v>43560.763888888891</c:v>
                </c:pt>
                <c:pt idx="124">
                  <c:v>43560.770833333336</c:v>
                </c:pt>
                <c:pt idx="125">
                  <c:v>43560.777777777781</c:v>
                </c:pt>
                <c:pt idx="126">
                  <c:v>43560.784722222219</c:v>
                </c:pt>
                <c:pt idx="127">
                  <c:v>43560.791666666664</c:v>
                </c:pt>
                <c:pt idx="128">
                  <c:v>43560.798611111109</c:v>
                </c:pt>
                <c:pt idx="129">
                  <c:v>43560.805555555555</c:v>
                </c:pt>
                <c:pt idx="130">
                  <c:v>43560.8125</c:v>
                </c:pt>
                <c:pt idx="131">
                  <c:v>43560.819444444445</c:v>
                </c:pt>
                <c:pt idx="132">
                  <c:v>43560.826388888891</c:v>
                </c:pt>
                <c:pt idx="133">
                  <c:v>43560.833333333336</c:v>
                </c:pt>
                <c:pt idx="134">
                  <c:v>43560.840277777781</c:v>
                </c:pt>
                <c:pt idx="135">
                  <c:v>43560.847222222219</c:v>
                </c:pt>
                <c:pt idx="136">
                  <c:v>43560.854166666664</c:v>
                </c:pt>
                <c:pt idx="137">
                  <c:v>43560.861111111109</c:v>
                </c:pt>
                <c:pt idx="138">
                  <c:v>43560.868055555555</c:v>
                </c:pt>
                <c:pt idx="139">
                  <c:v>43562.791666666664</c:v>
                </c:pt>
                <c:pt idx="140">
                  <c:v>43562.798611111109</c:v>
                </c:pt>
                <c:pt idx="141">
                  <c:v>43562.805555555555</c:v>
                </c:pt>
                <c:pt idx="142">
                  <c:v>43562.8125</c:v>
                </c:pt>
                <c:pt idx="143">
                  <c:v>43562.854166666664</c:v>
                </c:pt>
                <c:pt idx="144">
                  <c:v>43562.868055555555</c:v>
                </c:pt>
                <c:pt idx="145">
                  <c:v>43562.875</c:v>
                </c:pt>
                <c:pt idx="146">
                  <c:v>43562.881944444445</c:v>
                </c:pt>
                <c:pt idx="147">
                  <c:v>43562.888888888891</c:v>
                </c:pt>
                <c:pt idx="148">
                  <c:v>43562.895833333336</c:v>
                </c:pt>
                <c:pt idx="149">
                  <c:v>43562.902777777781</c:v>
                </c:pt>
                <c:pt idx="150">
                  <c:v>43562.909722222219</c:v>
                </c:pt>
                <c:pt idx="151">
                  <c:v>43562.916666666664</c:v>
                </c:pt>
                <c:pt idx="152">
                  <c:v>43562.923611111109</c:v>
                </c:pt>
                <c:pt idx="153">
                  <c:v>43562.930555555555</c:v>
                </c:pt>
                <c:pt idx="154">
                  <c:v>43562.9375</c:v>
                </c:pt>
                <c:pt idx="155">
                  <c:v>43562.944444444445</c:v>
                </c:pt>
                <c:pt idx="156">
                  <c:v>43562.951388888891</c:v>
                </c:pt>
                <c:pt idx="157">
                  <c:v>43562.958333333336</c:v>
                </c:pt>
                <c:pt idx="158">
                  <c:v>43562.965277777781</c:v>
                </c:pt>
                <c:pt idx="159">
                  <c:v>43562.972222222219</c:v>
                </c:pt>
                <c:pt idx="160">
                  <c:v>43562.979166666664</c:v>
                </c:pt>
                <c:pt idx="161">
                  <c:v>43562.986111111109</c:v>
                </c:pt>
                <c:pt idx="162">
                  <c:v>43562.993055555555</c:v>
                </c:pt>
                <c:pt idx="163">
                  <c:v>43563</c:v>
                </c:pt>
                <c:pt idx="164">
                  <c:v>43563.006944444445</c:v>
                </c:pt>
                <c:pt idx="165">
                  <c:v>43563.013888888891</c:v>
                </c:pt>
                <c:pt idx="166">
                  <c:v>43563.020833333336</c:v>
                </c:pt>
                <c:pt idx="167">
                  <c:v>43563.027777777781</c:v>
                </c:pt>
                <c:pt idx="168">
                  <c:v>43563.034722222219</c:v>
                </c:pt>
                <c:pt idx="169">
                  <c:v>43563.041666666664</c:v>
                </c:pt>
                <c:pt idx="170">
                  <c:v>43563.048611111109</c:v>
                </c:pt>
                <c:pt idx="171">
                  <c:v>43563.055555555555</c:v>
                </c:pt>
                <c:pt idx="172">
                  <c:v>43563.0625</c:v>
                </c:pt>
                <c:pt idx="173">
                  <c:v>43563.069444444445</c:v>
                </c:pt>
                <c:pt idx="174">
                  <c:v>43563.076388888891</c:v>
                </c:pt>
                <c:pt idx="175">
                  <c:v>43563.083333333336</c:v>
                </c:pt>
                <c:pt idx="176">
                  <c:v>43563.090277777781</c:v>
                </c:pt>
                <c:pt idx="177">
                  <c:v>43563.097222222219</c:v>
                </c:pt>
                <c:pt idx="178">
                  <c:v>43563.104166666664</c:v>
                </c:pt>
                <c:pt idx="179">
                  <c:v>43563.111111111109</c:v>
                </c:pt>
                <c:pt idx="180">
                  <c:v>43563.118055555555</c:v>
                </c:pt>
                <c:pt idx="181">
                  <c:v>43563.125</c:v>
                </c:pt>
                <c:pt idx="182">
                  <c:v>43563.131944444445</c:v>
                </c:pt>
                <c:pt idx="183">
                  <c:v>43563.138888888891</c:v>
                </c:pt>
                <c:pt idx="184">
                  <c:v>43563.145833333336</c:v>
                </c:pt>
                <c:pt idx="185">
                  <c:v>43563.152777777781</c:v>
                </c:pt>
                <c:pt idx="186">
                  <c:v>43563.159722222219</c:v>
                </c:pt>
                <c:pt idx="187">
                  <c:v>43563.166666666664</c:v>
                </c:pt>
                <c:pt idx="188">
                  <c:v>43563.173611111109</c:v>
                </c:pt>
                <c:pt idx="189">
                  <c:v>43563.180555555555</c:v>
                </c:pt>
                <c:pt idx="190">
                  <c:v>43563.1875</c:v>
                </c:pt>
                <c:pt idx="191">
                  <c:v>43563.194444444445</c:v>
                </c:pt>
                <c:pt idx="192">
                  <c:v>43563.201388888891</c:v>
                </c:pt>
                <c:pt idx="193">
                  <c:v>43563.208333333336</c:v>
                </c:pt>
                <c:pt idx="194">
                  <c:v>43563.215277777781</c:v>
                </c:pt>
                <c:pt idx="195">
                  <c:v>43563.222222222219</c:v>
                </c:pt>
                <c:pt idx="196">
                  <c:v>43563.229166666664</c:v>
                </c:pt>
                <c:pt idx="197">
                  <c:v>43563.236111111109</c:v>
                </c:pt>
                <c:pt idx="198">
                  <c:v>43563.243055555555</c:v>
                </c:pt>
                <c:pt idx="199">
                  <c:v>43563.25</c:v>
                </c:pt>
                <c:pt idx="200">
                  <c:v>43563.256944444445</c:v>
                </c:pt>
                <c:pt idx="201">
                  <c:v>43563.263888888891</c:v>
                </c:pt>
                <c:pt idx="202">
                  <c:v>43563.270833333336</c:v>
                </c:pt>
                <c:pt idx="203">
                  <c:v>43563.277777777781</c:v>
                </c:pt>
                <c:pt idx="204">
                  <c:v>43563.284722222219</c:v>
                </c:pt>
                <c:pt idx="205">
                  <c:v>43563.291666666664</c:v>
                </c:pt>
                <c:pt idx="206">
                  <c:v>43563.298611111109</c:v>
                </c:pt>
                <c:pt idx="207">
                  <c:v>43563.305555555555</c:v>
                </c:pt>
                <c:pt idx="208">
                  <c:v>43563.3125</c:v>
                </c:pt>
                <c:pt idx="209">
                  <c:v>43563.319444444445</c:v>
                </c:pt>
                <c:pt idx="210">
                  <c:v>43563.326388888891</c:v>
                </c:pt>
                <c:pt idx="211">
                  <c:v>43563.333333333336</c:v>
                </c:pt>
                <c:pt idx="212">
                  <c:v>43563.340277777781</c:v>
                </c:pt>
                <c:pt idx="213">
                  <c:v>43563.347222222219</c:v>
                </c:pt>
                <c:pt idx="214">
                  <c:v>43563.354166666664</c:v>
                </c:pt>
                <c:pt idx="215">
                  <c:v>43563.361111111109</c:v>
                </c:pt>
                <c:pt idx="216">
                  <c:v>43563.368055555555</c:v>
                </c:pt>
                <c:pt idx="217">
                  <c:v>43563.375</c:v>
                </c:pt>
                <c:pt idx="218">
                  <c:v>43563.381944444445</c:v>
                </c:pt>
                <c:pt idx="219">
                  <c:v>43563.388888888891</c:v>
                </c:pt>
                <c:pt idx="220">
                  <c:v>43563.395833333336</c:v>
                </c:pt>
                <c:pt idx="221">
                  <c:v>43563.402777777781</c:v>
                </c:pt>
                <c:pt idx="222">
                  <c:v>43563.409722222219</c:v>
                </c:pt>
                <c:pt idx="223">
                  <c:v>43563.416666666664</c:v>
                </c:pt>
                <c:pt idx="224">
                  <c:v>43563.423611111109</c:v>
                </c:pt>
                <c:pt idx="225">
                  <c:v>43563.430555555555</c:v>
                </c:pt>
                <c:pt idx="226">
                  <c:v>43563.4375</c:v>
                </c:pt>
                <c:pt idx="227">
                  <c:v>43563.444444444445</c:v>
                </c:pt>
                <c:pt idx="228">
                  <c:v>43563.451388888891</c:v>
                </c:pt>
                <c:pt idx="229">
                  <c:v>43563.458333333336</c:v>
                </c:pt>
                <c:pt idx="230">
                  <c:v>43563.465277777781</c:v>
                </c:pt>
                <c:pt idx="231">
                  <c:v>43563.472222222219</c:v>
                </c:pt>
                <c:pt idx="232">
                  <c:v>43563.479166666664</c:v>
                </c:pt>
                <c:pt idx="233">
                  <c:v>43563.486111111109</c:v>
                </c:pt>
                <c:pt idx="234">
                  <c:v>43563.493055555555</c:v>
                </c:pt>
                <c:pt idx="235">
                  <c:v>43563.5</c:v>
                </c:pt>
                <c:pt idx="236">
                  <c:v>43563.506944444445</c:v>
                </c:pt>
                <c:pt idx="237">
                  <c:v>43563.513888888891</c:v>
                </c:pt>
                <c:pt idx="238">
                  <c:v>43563.520833333336</c:v>
                </c:pt>
                <c:pt idx="239">
                  <c:v>43563.527777777781</c:v>
                </c:pt>
              </c:numCache>
            </c:numRef>
          </c:cat>
          <c:val>
            <c:numRef>
              <c:f>Data!$I$2:$I$241</c:f>
              <c:numCache>
                <c:formatCode>General</c:formatCode>
                <c:ptCount val="240"/>
                <c:pt idx="20">
                  <c:v>39.048562933598049</c:v>
                </c:pt>
                <c:pt idx="21">
                  <c:v>38.613503894362481</c:v>
                </c:pt>
                <c:pt idx="22">
                  <c:v>37.230815139006765</c:v>
                </c:pt>
                <c:pt idx="23">
                  <c:v>37.847321927579422</c:v>
                </c:pt>
                <c:pt idx="24">
                  <c:v>38.357169468033305</c:v>
                </c:pt>
                <c:pt idx="25">
                  <c:v>36.517762487257784</c:v>
                </c:pt>
                <c:pt idx="26">
                  <c:v>36.438931580324009</c:v>
                </c:pt>
                <c:pt idx="27">
                  <c:v>35.975692082404279</c:v>
                </c:pt>
                <c:pt idx="28">
                  <c:v>36.82114243734879</c:v>
                </c:pt>
                <c:pt idx="29">
                  <c:v>36.581851439747354</c:v>
                </c:pt>
                <c:pt idx="30">
                  <c:v>36.210291591329387</c:v>
                </c:pt>
                <c:pt idx="31">
                  <c:v>40.503986018279505</c:v>
                </c:pt>
                <c:pt idx="32">
                  <c:v>40.968711689309686</c:v>
                </c:pt>
                <c:pt idx="33">
                  <c:v>42.848348590860247</c:v>
                </c:pt>
                <c:pt idx="34">
                  <c:v>42.219424990571532</c:v>
                </c:pt>
                <c:pt idx="35">
                  <c:v>42.826728712229013</c:v>
                </c:pt>
                <c:pt idx="36">
                  <c:v>46.985784399128711</c:v>
                </c:pt>
                <c:pt idx="37">
                  <c:v>45.381915703532179</c:v>
                </c:pt>
                <c:pt idx="38">
                  <c:v>44.800611428588134</c:v>
                </c:pt>
                <c:pt idx="39">
                  <c:v>45.922375018943072</c:v>
                </c:pt>
                <c:pt idx="40">
                  <c:v>48.978391185231942</c:v>
                </c:pt>
                <c:pt idx="41">
                  <c:v>48.822805230476305</c:v>
                </c:pt>
                <c:pt idx="42">
                  <c:v>47.243083810190114</c:v>
                </c:pt>
                <c:pt idx="43">
                  <c:v>48.184310390001592</c:v>
                </c:pt>
                <c:pt idx="44">
                  <c:v>57.139050454807432</c:v>
                </c:pt>
                <c:pt idx="45">
                  <c:v>56.050665651536143</c:v>
                </c:pt>
                <c:pt idx="46">
                  <c:v>58.420124592982347</c:v>
                </c:pt>
                <c:pt idx="47">
                  <c:v>57.276432595688782</c:v>
                </c:pt>
                <c:pt idx="48">
                  <c:v>55.41329443296258</c:v>
                </c:pt>
                <c:pt idx="49">
                  <c:v>56.044456383660673</c:v>
                </c:pt>
                <c:pt idx="50">
                  <c:v>48.58249375354427</c:v>
                </c:pt>
                <c:pt idx="51">
                  <c:v>53.362748374108143</c:v>
                </c:pt>
                <c:pt idx="52">
                  <c:v>50.488917197362092</c:v>
                </c:pt>
                <c:pt idx="53">
                  <c:v>47.071444983373873</c:v>
                </c:pt>
                <c:pt idx="54">
                  <c:v>41.235611263825064</c:v>
                </c:pt>
                <c:pt idx="55">
                  <c:v>44.341439477535005</c:v>
                </c:pt>
                <c:pt idx="56">
                  <c:v>49.175650528940423</c:v>
                </c:pt>
                <c:pt idx="57">
                  <c:v>47.103654379507113</c:v>
                </c:pt>
                <c:pt idx="58">
                  <c:v>49.974941291642708</c:v>
                </c:pt>
                <c:pt idx="59">
                  <c:v>48.668783733368457</c:v>
                </c:pt>
                <c:pt idx="60">
                  <c:v>44.738078325243343</c:v>
                </c:pt>
                <c:pt idx="61">
                  <c:v>43.396492882418755</c:v>
                </c:pt>
                <c:pt idx="62">
                  <c:v>47.019940208816742</c:v>
                </c:pt>
                <c:pt idx="63">
                  <c:v>49.795696447504611</c:v>
                </c:pt>
                <c:pt idx="64">
                  <c:v>47.231576751161882</c:v>
                </c:pt>
                <c:pt idx="65">
                  <c:v>48.944696792877977</c:v>
                </c:pt>
                <c:pt idx="66">
                  <c:v>41.246452755623942</c:v>
                </c:pt>
                <c:pt idx="67">
                  <c:v>41.519191878079191</c:v>
                </c:pt>
                <c:pt idx="68">
                  <c:v>44.156953745351053</c:v>
                </c:pt>
                <c:pt idx="69">
                  <c:v>46.478999199516743</c:v>
                </c:pt>
                <c:pt idx="70">
                  <c:v>46.211850208813452</c:v>
                </c:pt>
                <c:pt idx="71">
                  <c:v>50.253558780341095</c:v>
                </c:pt>
                <c:pt idx="72">
                  <c:v>48.538181237223895</c:v>
                </c:pt>
                <c:pt idx="73">
                  <c:v>46.281341120529831</c:v>
                </c:pt>
                <c:pt idx="74">
                  <c:v>50.134867365284315</c:v>
                </c:pt>
                <c:pt idx="75">
                  <c:v>47.6939120658514</c:v>
                </c:pt>
                <c:pt idx="76">
                  <c:v>44.866739675126226</c:v>
                </c:pt>
                <c:pt idx="77">
                  <c:v>43.738680589999518</c:v>
                </c:pt>
                <c:pt idx="78">
                  <c:v>43.738680589999518</c:v>
                </c:pt>
                <c:pt idx="79">
                  <c:v>41.115306004485909</c:v>
                </c:pt>
                <c:pt idx="80">
                  <c:v>39.908717014309602</c:v>
                </c:pt>
                <c:pt idx="81">
                  <c:v>38.918639960317847</c:v>
                </c:pt>
                <c:pt idx="82">
                  <c:v>40.635012920196331</c:v>
                </c:pt>
                <c:pt idx="83">
                  <c:v>45.994115711457489</c:v>
                </c:pt>
                <c:pt idx="84">
                  <c:v>45.61897619969384</c:v>
                </c:pt>
                <c:pt idx="85">
                  <c:v>45.01775226264666</c:v>
                </c:pt>
                <c:pt idx="86">
                  <c:v>44.795806706371465</c:v>
                </c:pt>
                <c:pt idx="87">
                  <c:v>37.127231515248717</c:v>
                </c:pt>
                <c:pt idx="88">
                  <c:v>36.959890915321111</c:v>
                </c:pt>
                <c:pt idx="89">
                  <c:v>29.988284608398558</c:v>
                </c:pt>
                <c:pt idx="90">
                  <c:v>29.843170813760409</c:v>
                </c:pt>
                <c:pt idx="91">
                  <c:v>38.417209373574224</c:v>
                </c:pt>
                <c:pt idx="92">
                  <c:v>38.94403730825811</c:v>
                </c:pt>
                <c:pt idx="93">
                  <c:v>43.263582276267741</c:v>
                </c:pt>
                <c:pt idx="94">
                  <c:v>45.236930191410977</c:v>
                </c:pt>
                <c:pt idx="95">
                  <c:v>42.9648071090689</c:v>
                </c:pt>
                <c:pt idx="96">
                  <c:v>41.841690301560185</c:v>
                </c:pt>
                <c:pt idx="97">
                  <c:v>44.347526873981657</c:v>
                </c:pt>
                <c:pt idx="98">
                  <c:v>41.555364408750535</c:v>
                </c:pt>
                <c:pt idx="99">
                  <c:v>45.484499348777909</c:v>
                </c:pt>
                <c:pt idx="100">
                  <c:v>46.485668302008762</c:v>
                </c:pt>
                <c:pt idx="101">
                  <c:v>48.268359161539607</c:v>
                </c:pt>
                <c:pt idx="102">
                  <c:v>37.744600071274654</c:v>
                </c:pt>
                <c:pt idx="103">
                  <c:v>46.355135471295277</c:v>
                </c:pt>
                <c:pt idx="104">
                  <c:v>44.94873742577618</c:v>
                </c:pt>
                <c:pt idx="105">
                  <c:v>47.120049770125114</c:v>
                </c:pt>
                <c:pt idx="106">
                  <c:v>48.643058962978607</c:v>
                </c:pt>
                <c:pt idx="107">
                  <c:v>45.060805386071657</c:v>
                </c:pt>
                <c:pt idx="108">
                  <c:v>42.810851154950512</c:v>
                </c:pt>
                <c:pt idx="109">
                  <c:v>38.305995071548487</c:v>
                </c:pt>
                <c:pt idx="110">
                  <c:v>43.417895378775142</c:v>
                </c:pt>
                <c:pt idx="111">
                  <c:v>45.50155620018208</c:v>
                </c:pt>
                <c:pt idx="112">
                  <c:v>49.079203523020325</c:v>
                </c:pt>
                <c:pt idx="113">
                  <c:v>47.549621895509553</c:v>
                </c:pt>
                <c:pt idx="114">
                  <c:v>46.476679330290182</c:v>
                </c:pt>
                <c:pt idx="115">
                  <c:v>47.170138620660637</c:v>
                </c:pt>
                <c:pt idx="116">
                  <c:v>46.71506336448882</c:v>
                </c:pt>
                <c:pt idx="117">
                  <c:v>48.05152832565367</c:v>
                </c:pt>
                <c:pt idx="118">
                  <c:v>47.102481358196222</c:v>
                </c:pt>
                <c:pt idx="119">
                  <c:v>51.516708849609977</c:v>
                </c:pt>
                <c:pt idx="120">
                  <c:v>53.510319458426302</c:v>
                </c:pt>
                <c:pt idx="121">
                  <c:v>52.628528947687343</c:v>
                </c:pt>
                <c:pt idx="122">
                  <c:v>53.303534025541403</c:v>
                </c:pt>
                <c:pt idx="123">
                  <c:v>51.978166156531415</c:v>
                </c:pt>
                <c:pt idx="124">
                  <c:v>50.766680238853453</c:v>
                </c:pt>
                <c:pt idx="125">
                  <c:v>48.834237930508621</c:v>
                </c:pt>
                <c:pt idx="126">
                  <c:v>49.641358040784979</c:v>
                </c:pt>
                <c:pt idx="127">
                  <c:v>48.434974371778239</c:v>
                </c:pt>
                <c:pt idx="128">
                  <c:v>48.311388816686183</c:v>
                </c:pt>
                <c:pt idx="129">
                  <c:v>46.843539334194162</c:v>
                </c:pt>
                <c:pt idx="130">
                  <c:v>48.717954056744716</c:v>
                </c:pt>
                <c:pt idx="131">
                  <c:v>51.845887183850643</c:v>
                </c:pt>
                <c:pt idx="132">
                  <c:v>51.049885178493831</c:v>
                </c:pt>
                <c:pt idx="133">
                  <c:v>49.044995503290565</c:v>
                </c:pt>
                <c:pt idx="134">
                  <c:v>48.810364335287389</c:v>
                </c:pt>
                <c:pt idx="135">
                  <c:v>48.420229950859976</c:v>
                </c:pt>
                <c:pt idx="136">
                  <c:v>54.539911624669841</c:v>
                </c:pt>
                <c:pt idx="137">
                  <c:v>49.691515477156656</c:v>
                </c:pt>
                <c:pt idx="138">
                  <c:v>49.003687115139783</c:v>
                </c:pt>
                <c:pt idx="139">
                  <c:v>53.145370307111428</c:v>
                </c:pt>
                <c:pt idx="140">
                  <c:v>52.165238919207539</c:v>
                </c:pt>
                <c:pt idx="141">
                  <c:v>52.165238919207539</c:v>
                </c:pt>
                <c:pt idx="142">
                  <c:v>52.165238919207539</c:v>
                </c:pt>
                <c:pt idx="143">
                  <c:v>52.165238919207539</c:v>
                </c:pt>
                <c:pt idx="144">
                  <c:v>47.93252108805325</c:v>
                </c:pt>
                <c:pt idx="145">
                  <c:v>42.161578144965091</c:v>
                </c:pt>
                <c:pt idx="146">
                  <c:v>40.756630691807366</c:v>
                </c:pt>
                <c:pt idx="147">
                  <c:v>48.419458854918076</c:v>
                </c:pt>
                <c:pt idx="148">
                  <c:v>53.198559886910445</c:v>
                </c:pt>
                <c:pt idx="149">
                  <c:v>52.487574426735144</c:v>
                </c:pt>
                <c:pt idx="150">
                  <c:v>44.834593910636045</c:v>
                </c:pt>
                <c:pt idx="151">
                  <c:v>47.575565624903739</c:v>
                </c:pt>
                <c:pt idx="152">
                  <c:v>46.708717403755983</c:v>
                </c:pt>
                <c:pt idx="153">
                  <c:v>47.666813974795872</c:v>
                </c:pt>
                <c:pt idx="154">
                  <c:v>50.938578647149335</c:v>
                </c:pt>
                <c:pt idx="155">
                  <c:v>52.501479279228548</c:v>
                </c:pt>
                <c:pt idx="156">
                  <c:v>52.630271035664521</c:v>
                </c:pt>
                <c:pt idx="157">
                  <c:v>53.208991552583981</c:v>
                </c:pt>
                <c:pt idx="158">
                  <c:v>54.161246238422684</c:v>
                </c:pt>
                <c:pt idx="159">
                  <c:v>57.257031593991577</c:v>
                </c:pt>
                <c:pt idx="160">
                  <c:v>57.14259996559678</c:v>
                </c:pt>
                <c:pt idx="161">
                  <c:v>56.96284678298538</c:v>
                </c:pt>
                <c:pt idx="162">
                  <c:v>59.843809229009302</c:v>
                </c:pt>
                <c:pt idx="163">
                  <c:v>61.1086373525658</c:v>
                </c:pt>
                <c:pt idx="164">
                  <c:v>64.591465924930091</c:v>
                </c:pt>
                <c:pt idx="165">
                  <c:v>65.035861175473883</c:v>
                </c:pt>
                <c:pt idx="166">
                  <c:v>65.862676948683713</c:v>
                </c:pt>
                <c:pt idx="167">
                  <c:v>69.081156132612549</c:v>
                </c:pt>
                <c:pt idx="168">
                  <c:v>69.213994382599168</c:v>
                </c:pt>
                <c:pt idx="169">
                  <c:v>69.794558791176001</c:v>
                </c:pt>
                <c:pt idx="170">
                  <c:v>67.204917970792991</c:v>
                </c:pt>
                <c:pt idx="171">
                  <c:v>62.472842509528526</c:v>
                </c:pt>
                <c:pt idx="172">
                  <c:v>62.184777107725147</c:v>
                </c:pt>
                <c:pt idx="173">
                  <c:v>61.512999304841408</c:v>
                </c:pt>
                <c:pt idx="174">
                  <c:v>64.681381133057812</c:v>
                </c:pt>
                <c:pt idx="175">
                  <c:v>61.384863068519124</c:v>
                </c:pt>
                <c:pt idx="176">
                  <c:v>62.703619463502292</c:v>
                </c:pt>
                <c:pt idx="177">
                  <c:v>63.954718944102616</c:v>
                </c:pt>
                <c:pt idx="178">
                  <c:v>65.603059454502102</c:v>
                </c:pt>
                <c:pt idx="179">
                  <c:v>64.782427298748416</c:v>
                </c:pt>
                <c:pt idx="180">
                  <c:v>65.861273145756726</c:v>
                </c:pt>
                <c:pt idx="181">
                  <c:v>70.635216871708423</c:v>
                </c:pt>
                <c:pt idx="182">
                  <c:v>71.434482131709231</c:v>
                </c:pt>
                <c:pt idx="183">
                  <c:v>69.953095048362428</c:v>
                </c:pt>
                <c:pt idx="184">
                  <c:v>74.751393483472071</c:v>
                </c:pt>
                <c:pt idx="185">
                  <c:v>75.901003252078098</c:v>
                </c:pt>
                <c:pt idx="186">
                  <c:v>77.078077064129744</c:v>
                </c:pt>
                <c:pt idx="187">
                  <c:v>77.182356673071467</c:v>
                </c:pt>
                <c:pt idx="188">
                  <c:v>77.090064863727179</c:v>
                </c:pt>
                <c:pt idx="189">
                  <c:v>74.556281256928202</c:v>
                </c:pt>
                <c:pt idx="190">
                  <c:v>75.315419269031139</c:v>
                </c:pt>
                <c:pt idx="191">
                  <c:v>72.470387355105316</c:v>
                </c:pt>
                <c:pt idx="192">
                  <c:v>69.521699879283062</c:v>
                </c:pt>
                <c:pt idx="193">
                  <c:v>66.666401046236629</c:v>
                </c:pt>
                <c:pt idx="194">
                  <c:v>69.696026234060824</c:v>
                </c:pt>
                <c:pt idx="195">
                  <c:v>69.426749112345519</c:v>
                </c:pt>
                <c:pt idx="196">
                  <c:v>65.855667881254192</c:v>
                </c:pt>
                <c:pt idx="197">
                  <c:v>63.86730463549867</c:v>
                </c:pt>
                <c:pt idx="198">
                  <c:v>58.529418879209622</c:v>
                </c:pt>
                <c:pt idx="199">
                  <c:v>53.730749315659573</c:v>
                </c:pt>
                <c:pt idx="200">
                  <c:v>53.047447279071086</c:v>
                </c:pt>
                <c:pt idx="201">
                  <c:v>52.003237270290903</c:v>
                </c:pt>
                <c:pt idx="202">
                  <c:v>48.269295949254705</c:v>
                </c:pt>
                <c:pt idx="203">
                  <c:v>44.877409656401454</c:v>
                </c:pt>
                <c:pt idx="204">
                  <c:v>43.44285514015224</c:v>
                </c:pt>
                <c:pt idx="205">
                  <c:v>39.997467218493902</c:v>
                </c:pt>
                <c:pt idx="206">
                  <c:v>42.329484243783035</c:v>
                </c:pt>
                <c:pt idx="207">
                  <c:v>49.928620500987783</c:v>
                </c:pt>
                <c:pt idx="208">
                  <c:v>45.888317420582034</c:v>
                </c:pt>
                <c:pt idx="209">
                  <c:v>48.41633116238819</c:v>
                </c:pt>
                <c:pt idx="210">
                  <c:v>46.301968138866876</c:v>
                </c:pt>
                <c:pt idx="211">
                  <c:v>45.976813774706848</c:v>
                </c:pt>
                <c:pt idx="212">
                  <c:v>44.496661252329993</c:v>
                </c:pt>
                <c:pt idx="213">
                  <c:v>46.053945016540133</c:v>
                </c:pt>
                <c:pt idx="214">
                  <c:v>39.596538228577757</c:v>
                </c:pt>
                <c:pt idx="215">
                  <c:v>43.778198197422526</c:v>
                </c:pt>
                <c:pt idx="216">
                  <c:v>41.286652545973297</c:v>
                </c:pt>
                <c:pt idx="217">
                  <c:v>42.393610359029871</c:v>
                </c:pt>
                <c:pt idx="218">
                  <c:v>38.566661382436571</c:v>
                </c:pt>
                <c:pt idx="219">
                  <c:v>42.307403874737048</c:v>
                </c:pt>
                <c:pt idx="220">
                  <c:v>45.950916394925557</c:v>
                </c:pt>
                <c:pt idx="221">
                  <c:v>43.711963696418508</c:v>
                </c:pt>
                <c:pt idx="222">
                  <c:v>48.898157977926893</c:v>
                </c:pt>
                <c:pt idx="223">
                  <c:v>47.704186731032827</c:v>
                </c:pt>
                <c:pt idx="224">
                  <c:v>42.473245827768956</c:v>
                </c:pt>
                <c:pt idx="225">
                  <c:v>42.388156245065403</c:v>
                </c:pt>
                <c:pt idx="226">
                  <c:v>42.509392979920456</c:v>
                </c:pt>
                <c:pt idx="227">
                  <c:v>44.238652393852959</c:v>
                </c:pt>
                <c:pt idx="228">
                  <c:v>45.532078770586317</c:v>
                </c:pt>
                <c:pt idx="229">
                  <c:v>38.885860489056462</c:v>
                </c:pt>
                <c:pt idx="230">
                  <c:v>40.320585185966237</c:v>
                </c:pt>
                <c:pt idx="231">
                  <c:v>37.650700938536865</c:v>
                </c:pt>
                <c:pt idx="232">
                  <c:v>38.622989234470317</c:v>
                </c:pt>
                <c:pt idx="233">
                  <c:v>39.808635966112561</c:v>
                </c:pt>
                <c:pt idx="234">
                  <c:v>37.801572133945356</c:v>
                </c:pt>
                <c:pt idx="235">
                  <c:v>37.379491127364091</c:v>
                </c:pt>
                <c:pt idx="236">
                  <c:v>35.148668795581528</c:v>
                </c:pt>
                <c:pt idx="237">
                  <c:v>37.616212694328844</c:v>
                </c:pt>
                <c:pt idx="238">
                  <c:v>37.265028537390748</c:v>
                </c:pt>
                <c:pt idx="239">
                  <c:v>36.458867262979268</c:v>
                </c:pt>
              </c:numCache>
            </c:numRef>
          </c:val>
          <c:smooth val="0"/>
          <c:extLst>
            <c:ext xmlns:c16="http://schemas.microsoft.com/office/drawing/2014/chart" uri="{C3380CC4-5D6E-409C-BE32-E72D297353CC}">
              <c16:uniqueId val="{00000000-532C-4D00-AA9C-9A866CC0E9D9}"/>
            </c:ext>
          </c:extLst>
        </c:ser>
        <c:ser>
          <c:idx val="1"/>
          <c:order val="1"/>
          <c:tx>
            <c:strRef>
              <c:f>Data!$J$1</c:f>
              <c:strCache>
                <c:ptCount val="1"/>
                <c:pt idx="0">
                  <c:v>High</c:v>
                </c:pt>
              </c:strCache>
            </c:strRef>
          </c:tx>
          <c:spPr>
            <a:ln w="28575" cap="rnd">
              <a:solidFill>
                <a:srgbClr val="FF0000"/>
              </a:solidFill>
              <a:round/>
            </a:ln>
            <a:effectLst/>
          </c:spPr>
          <c:marker>
            <c:symbol val="none"/>
          </c:marker>
          <c:cat>
            <c:numRef>
              <c:f>Data!$A$2:$A$241</c:f>
              <c:numCache>
                <c:formatCode>yyyy/mm/dd\ hh:mm</c:formatCode>
                <c:ptCount val="240"/>
                <c:pt idx="0">
                  <c:v>43559.909722222219</c:v>
                </c:pt>
                <c:pt idx="1">
                  <c:v>43559.916666666664</c:v>
                </c:pt>
                <c:pt idx="2">
                  <c:v>43559.923611111109</c:v>
                </c:pt>
                <c:pt idx="3">
                  <c:v>43559.930555555555</c:v>
                </c:pt>
                <c:pt idx="4">
                  <c:v>43559.9375</c:v>
                </c:pt>
                <c:pt idx="5">
                  <c:v>43559.944444444445</c:v>
                </c:pt>
                <c:pt idx="6">
                  <c:v>43559.951388888891</c:v>
                </c:pt>
                <c:pt idx="7">
                  <c:v>43559.958333333336</c:v>
                </c:pt>
                <c:pt idx="8">
                  <c:v>43559.965277777781</c:v>
                </c:pt>
                <c:pt idx="9">
                  <c:v>43559.972222222219</c:v>
                </c:pt>
                <c:pt idx="10">
                  <c:v>43559.979166666664</c:v>
                </c:pt>
                <c:pt idx="11">
                  <c:v>43559.986111111109</c:v>
                </c:pt>
                <c:pt idx="12">
                  <c:v>43559.993055555555</c:v>
                </c:pt>
                <c:pt idx="13">
                  <c:v>43560</c:v>
                </c:pt>
                <c:pt idx="14">
                  <c:v>43560.006944444445</c:v>
                </c:pt>
                <c:pt idx="15">
                  <c:v>43560.013888888891</c:v>
                </c:pt>
                <c:pt idx="16">
                  <c:v>43560.020833333336</c:v>
                </c:pt>
                <c:pt idx="17">
                  <c:v>43560.027777777781</c:v>
                </c:pt>
                <c:pt idx="18">
                  <c:v>43560.034722222219</c:v>
                </c:pt>
                <c:pt idx="19">
                  <c:v>43560.041666666664</c:v>
                </c:pt>
                <c:pt idx="20">
                  <c:v>43560.048611111109</c:v>
                </c:pt>
                <c:pt idx="21">
                  <c:v>43560.055555555555</c:v>
                </c:pt>
                <c:pt idx="22">
                  <c:v>43560.0625</c:v>
                </c:pt>
                <c:pt idx="23">
                  <c:v>43560.069444444445</c:v>
                </c:pt>
                <c:pt idx="24">
                  <c:v>43560.076388888891</c:v>
                </c:pt>
                <c:pt idx="25">
                  <c:v>43560.083333333336</c:v>
                </c:pt>
                <c:pt idx="26">
                  <c:v>43560.090277777781</c:v>
                </c:pt>
                <c:pt idx="27">
                  <c:v>43560.097222222219</c:v>
                </c:pt>
                <c:pt idx="28">
                  <c:v>43560.104166666664</c:v>
                </c:pt>
                <c:pt idx="29">
                  <c:v>43560.111111111109</c:v>
                </c:pt>
                <c:pt idx="30">
                  <c:v>43560.118055555555</c:v>
                </c:pt>
                <c:pt idx="31">
                  <c:v>43560.125</c:v>
                </c:pt>
                <c:pt idx="32">
                  <c:v>43560.131944444445</c:v>
                </c:pt>
                <c:pt idx="33">
                  <c:v>43560.138888888891</c:v>
                </c:pt>
                <c:pt idx="34">
                  <c:v>43560.145833333336</c:v>
                </c:pt>
                <c:pt idx="35">
                  <c:v>43560.152777777781</c:v>
                </c:pt>
                <c:pt idx="36">
                  <c:v>43560.159722222219</c:v>
                </c:pt>
                <c:pt idx="37">
                  <c:v>43560.166666666664</c:v>
                </c:pt>
                <c:pt idx="38">
                  <c:v>43560.173611111109</c:v>
                </c:pt>
                <c:pt idx="39">
                  <c:v>43560.180555555555</c:v>
                </c:pt>
                <c:pt idx="40">
                  <c:v>43560.1875</c:v>
                </c:pt>
                <c:pt idx="41">
                  <c:v>43560.194444444445</c:v>
                </c:pt>
                <c:pt idx="42">
                  <c:v>43560.201388888891</c:v>
                </c:pt>
                <c:pt idx="43">
                  <c:v>43560.208333333336</c:v>
                </c:pt>
                <c:pt idx="44">
                  <c:v>43560.215277777781</c:v>
                </c:pt>
                <c:pt idx="45">
                  <c:v>43560.222222222219</c:v>
                </c:pt>
                <c:pt idx="46">
                  <c:v>43560.229166666664</c:v>
                </c:pt>
                <c:pt idx="47">
                  <c:v>43560.236111111109</c:v>
                </c:pt>
                <c:pt idx="48">
                  <c:v>43560.243055555555</c:v>
                </c:pt>
                <c:pt idx="49">
                  <c:v>43560.25</c:v>
                </c:pt>
                <c:pt idx="50">
                  <c:v>43560.256944444445</c:v>
                </c:pt>
                <c:pt idx="51">
                  <c:v>43560.263888888891</c:v>
                </c:pt>
                <c:pt idx="52">
                  <c:v>43560.270833333336</c:v>
                </c:pt>
                <c:pt idx="53">
                  <c:v>43560.277777777781</c:v>
                </c:pt>
                <c:pt idx="54">
                  <c:v>43560.284722222219</c:v>
                </c:pt>
                <c:pt idx="55">
                  <c:v>43560.291666666664</c:v>
                </c:pt>
                <c:pt idx="56">
                  <c:v>43560.298611111109</c:v>
                </c:pt>
                <c:pt idx="57">
                  <c:v>43560.305555555555</c:v>
                </c:pt>
                <c:pt idx="58">
                  <c:v>43560.3125</c:v>
                </c:pt>
                <c:pt idx="59">
                  <c:v>43560.319444444445</c:v>
                </c:pt>
                <c:pt idx="60">
                  <c:v>43560.326388888891</c:v>
                </c:pt>
                <c:pt idx="61">
                  <c:v>43560.333333333336</c:v>
                </c:pt>
                <c:pt idx="62">
                  <c:v>43560.340277777781</c:v>
                </c:pt>
                <c:pt idx="63">
                  <c:v>43560.347222222219</c:v>
                </c:pt>
                <c:pt idx="64">
                  <c:v>43560.354166666664</c:v>
                </c:pt>
                <c:pt idx="65">
                  <c:v>43560.361111111109</c:v>
                </c:pt>
                <c:pt idx="66">
                  <c:v>43560.368055555555</c:v>
                </c:pt>
                <c:pt idx="67">
                  <c:v>43560.375</c:v>
                </c:pt>
                <c:pt idx="68">
                  <c:v>43560.381944444445</c:v>
                </c:pt>
                <c:pt idx="69">
                  <c:v>43560.388888888891</c:v>
                </c:pt>
                <c:pt idx="70">
                  <c:v>43560.395833333336</c:v>
                </c:pt>
                <c:pt idx="71">
                  <c:v>43560.402777777781</c:v>
                </c:pt>
                <c:pt idx="72">
                  <c:v>43560.409722222219</c:v>
                </c:pt>
                <c:pt idx="73">
                  <c:v>43560.416666666664</c:v>
                </c:pt>
                <c:pt idx="74">
                  <c:v>43560.423611111109</c:v>
                </c:pt>
                <c:pt idx="75">
                  <c:v>43560.430555555555</c:v>
                </c:pt>
                <c:pt idx="76">
                  <c:v>43560.4375</c:v>
                </c:pt>
                <c:pt idx="77">
                  <c:v>43560.444444444445</c:v>
                </c:pt>
                <c:pt idx="78">
                  <c:v>43560.451388888891</c:v>
                </c:pt>
                <c:pt idx="79">
                  <c:v>43560.458333333336</c:v>
                </c:pt>
                <c:pt idx="80">
                  <c:v>43560.465277777781</c:v>
                </c:pt>
                <c:pt idx="81">
                  <c:v>43560.472222222219</c:v>
                </c:pt>
                <c:pt idx="82">
                  <c:v>43560.479166666664</c:v>
                </c:pt>
                <c:pt idx="83">
                  <c:v>43560.486111111109</c:v>
                </c:pt>
                <c:pt idx="84">
                  <c:v>43560.493055555555</c:v>
                </c:pt>
                <c:pt idx="85">
                  <c:v>43560.5</c:v>
                </c:pt>
                <c:pt idx="86">
                  <c:v>43560.506944444445</c:v>
                </c:pt>
                <c:pt idx="87">
                  <c:v>43560.513888888891</c:v>
                </c:pt>
                <c:pt idx="88">
                  <c:v>43560.520833333336</c:v>
                </c:pt>
                <c:pt idx="89">
                  <c:v>43560.527777777781</c:v>
                </c:pt>
                <c:pt idx="90">
                  <c:v>43560.534722222219</c:v>
                </c:pt>
                <c:pt idx="91">
                  <c:v>43560.541666666664</c:v>
                </c:pt>
                <c:pt idx="92">
                  <c:v>43560.548611111109</c:v>
                </c:pt>
                <c:pt idx="93">
                  <c:v>43560.555555555555</c:v>
                </c:pt>
                <c:pt idx="94">
                  <c:v>43560.5625</c:v>
                </c:pt>
                <c:pt idx="95">
                  <c:v>43560.569444444445</c:v>
                </c:pt>
                <c:pt idx="96">
                  <c:v>43560.576388888891</c:v>
                </c:pt>
                <c:pt idx="97">
                  <c:v>43560.583333333336</c:v>
                </c:pt>
                <c:pt idx="98">
                  <c:v>43560.590277777781</c:v>
                </c:pt>
                <c:pt idx="99">
                  <c:v>43560.597222222219</c:v>
                </c:pt>
                <c:pt idx="100">
                  <c:v>43560.604166666664</c:v>
                </c:pt>
                <c:pt idx="101">
                  <c:v>43560.611111111109</c:v>
                </c:pt>
                <c:pt idx="102">
                  <c:v>43560.618055555555</c:v>
                </c:pt>
                <c:pt idx="103">
                  <c:v>43560.625</c:v>
                </c:pt>
                <c:pt idx="104">
                  <c:v>43560.631944444445</c:v>
                </c:pt>
                <c:pt idx="105">
                  <c:v>43560.638888888891</c:v>
                </c:pt>
                <c:pt idx="106">
                  <c:v>43560.645833333336</c:v>
                </c:pt>
                <c:pt idx="107">
                  <c:v>43560.652777777781</c:v>
                </c:pt>
                <c:pt idx="108">
                  <c:v>43560.659722222219</c:v>
                </c:pt>
                <c:pt idx="109">
                  <c:v>43560.666666666664</c:v>
                </c:pt>
                <c:pt idx="110">
                  <c:v>43560.673611111109</c:v>
                </c:pt>
                <c:pt idx="111">
                  <c:v>43560.680555555555</c:v>
                </c:pt>
                <c:pt idx="112">
                  <c:v>43560.6875</c:v>
                </c:pt>
                <c:pt idx="113">
                  <c:v>43560.694444444445</c:v>
                </c:pt>
                <c:pt idx="114">
                  <c:v>43560.701388888891</c:v>
                </c:pt>
                <c:pt idx="115">
                  <c:v>43560.708333333336</c:v>
                </c:pt>
                <c:pt idx="116">
                  <c:v>43560.715277777781</c:v>
                </c:pt>
                <c:pt idx="117">
                  <c:v>43560.722222222219</c:v>
                </c:pt>
                <c:pt idx="118">
                  <c:v>43560.729166666664</c:v>
                </c:pt>
                <c:pt idx="119">
                  <c:v>43560.736111111109</c:v>
                </c:pt>
                <c:pt idx="120">
                  <c:v>43560.743055555555</c:v>
                </c:pt>
                <c:pt idx="121">
                  <c:v>43560.75</c:v>
                </c:pt>
                <c:pt idx="122">
                  <c:v>43560.756944444445</c:v>
                </c:pt>
                <c:pt idx="123">
                  <c:v>43560.763888888891</c:v>
                </c:pt>
                <c:pt idx="124">
                  <c:v>43560.770833333336</c:v>
                </c:pt>
                <c:pt idx="125">
                  <c:v>43560.777777777781</c:v>
                </c:pt>
                <c:pt idx="126">
                  <c:v>43560.784722222219</c:v>
                </c:pt>
                <c:pt idx="127">
                  <c:v>43560.791666666664</c:v>
                </c:pt>
                <c:pt idx="128">
                  <c:v>43560.798611111109</c:v>
                </c:pt>
                <c:pt idx="129">
                  <c:v>43560.805555555555</c:v>
                </c:pt>
                <c:pt idx="130">
                  <c:v>43560.8125</c:v>
                </c:pt>
                <c:pt idx="131">
                  <c:v>43560.819444444445</c:v>
                </c:pt>
                <c:pt idx="132">
                  <c:v>43560.826388888891</c:v>
                </c:pt>
                <c:pt idx="133">
                  <c:v>43560.833333333336</c:v>
                </c:pt>
                <c:pt idx="134">
                  <c:v>43560.840277777781</c:v>
                </c:pt>
                <c:pt idx="135">
                  <c:v>43560.847222222219</c:v>
                </c:pt>
                <c:pt idx="136">
                  <c:v>43560.854166666664</c:v>
                </c:pt>
                <c:pt idx="137">
                  <c:v>43560.861111111109</c:v>
                </c:pt>
                <c:pt idx="138">
                  <c:v>43560.868055555555</c:v>
                </c:pt>
                <c:pt idx="139">
                  <c:v>43562.791666666664</c:v>
                </c:pt>
                <c:pt idx="140">
                  <c:v>43562.798611111109</c:v>
                </c:pt>
                <c:pt idx="141">
                  <c:v>43562.805555555555</c:v>
                </c:pt>
                <c:pt idx="142">
                  <c:v>43562.8125</c:v>
                </c:pt>
                <c:pt idx="143">
                  <c:v>43562.854166666664</c:v>
                </c:pt>
                <c:pt idx="144">
                  <c:v>43562.868055555555</c:v>
                </c:pt>
                <c:pt idx="145">
                  <c:v>43562.875</c:v>
                </c:pt>
                <c:pt idx="146">
                  <c:v>43562.881944444445</c:v>
                </c:pt>
                <c:pt idx="147">
                  <c:v>43562.888888888891</c:v>
                </c:pt>
                <c:pt idx="148">
                  <c:v>43562.895833333336</c:v>
                </c:pt>
                <c:pt idx="149">
                  <c:v>43562.902777777781</c:v>
                </c:pt>
                <c:pt idx="150">
                  <c:v>43562.909722222219</c:v>
                </c:pt>
                <c:pt idx="151">
                  <c:v>43562.916666666664</c:v>
                </c:pt>
                <c:pt idx="152">
                  <c:v>43562.923611111109</c:v>
                </c:pt>
                <c:pt idx="153">
                  <c:v>43562.930555555555</c:v>
                </c:pt>
                <c:pt idx="154">
                  <c:v>43562.9375</c:v>
                </c:pt>
                <c:pt idx="155">
                  <c:v>43562.944444444445</c:v>
                </c:pt>
                <c:pt idx="156">
                  <c:v>43562.951388888891</c:v>
                </c:pt>
                <c:pt idx="157">
                  <c:v>43562.958333333336</c:v>
                </c:pt>
                <c:pt idx="158">
                  <c:v>43562.965277777781</c:v>
                </c:pt>
                <c:pt idx="159">
                  <c:v>43562.972222222219</c:v>
                </c:pt>
                <c:pt idx="160">
                  <c:v>43562.979166666664</c:v>
                </c:pt>
                <c:pt idx="161">
                  <c:v>43562.986111111109</c:v>
                </c:pt>
                <c:pt idx="162">
                  <c:v>43562.993055555555</c:v>
                </c:pt>
                <c:pt idx="163">
                  <c:v>43563</c:v>
                </c:pt>
                <c:pt idx="164">
                  <c:v>43563.006944444445</c:v>
                </c:pt>
                <c:pt idx="165">
                  <c:v>43563.013888888891</c:v>
                </c:pt>
                <c:pt idx="166">
                  <c:v>43563.020833333336</c:v>
                </c:pt>
                <c:pt idx="167">
                  <c:v>43563.027777777781</c:v>
                </c:pt>
                <c:pt idx="168">
                  <c:v>43563.034722222219</c:v>
                </c:pt>
                <c:pt idx="169">
                  <c:v>43563.041666666664</c:v>
                </c:pt>
                <c:pt idx="170">
                  <c:v>43563.048611111109</c:v>
                </c:pt>
                <c:pt idx="171">
                  <c:v>43563.055555555555</c:v>
                </c:pt>
                <c:pt idx="172">
                  <c:v>43563.0625</c:v>
                </c:pt>
                <c:pt idx="173">
                  <c:v>43563.069444444445</c:v>
                </c:pt>
                <c:pt idx="174">
                  <c:v>43563.076388888891</c:v>
                </c:pt>
                <c:pt idx="175">
                  <c:v>43563.083333333336</c:v>
                </c:pt>
                <c:pt idx="176">
                  <c:v>43563.090277777781</c:v>
                </c:pt>
                <c:pt idx="177">
                  <c:v>43563.097222222219</c:v>
                </c:pt>
                <c:pt idx="178">
                  <c:v>43563.104166666664</c:v>
                </c:pt>
                <c:pt idx="179">
                  <c:v>43563.111111111109</c:v>
                </c:pt>
                <c:pt idx="180">
                  <c:v>43563.118055555555</c:v>
                </c:pt>
                <c:pt idx="181">
                  <c:v>43563.125</c:v>
                </c:pt>
                <c:pt idx="182">
                  <c:v>43563.131944444445</c:v>
                </c:pt>
                <c:pt idx="183">
                  <c:v>43563.138888888891</c:v>
                </c:pt>
                <c:pt idx="184">
                  <c:v>43563.145833333336</c:v>
                </c:pt>
                <c:pt idx="185">
                  <c:v>43563.152777777781</c:v>
                </c:pt>
                <c:pt idx="186">
                  <c:v>43563.159722222219</c:v>
                </c:pt>
                <c:pt idx="187">
                  <c:v>43563.166666666664</c:v>
                </c:pt>
                <c:pt idx="188">
                  <c:v>43563.173611111109</c:v>
                </c:pt>
                <c:pt idx="189">
                  <c:v>43563.180555555555</c:v>
                </c:pt>
                <c:pt idx="190">
                  <c:v>43563.1875</c:v>
                </c:pt>
                <c:pt idx="191">
                  <c:v>43563.194444444445</c:v>
                </c:pt>
                <c:pt idx="192">
                  <c:v>43563.201388888891</c:v>
                </c:pt>
                <c:pt idx="193">
                  <c:v>43563.208333333336</c:v>
                </c:pt>
                <c:pt idx="194">
                  <c:v>43563.215277777781</c:v>
                </c:pt>
                <c:pt idx="195">
                  <c:v>43563.222222222219</c:v>
                </c:pt>
                <c:pt idx="196">
                  <c:v>43563.229166666664</c:v>
                </c:pt>
                <c:pt idx="197">
                  <c:v>43563.236111111109</c:v>
                </c:pt>
                <c:pt idx="198">
                  <c:v>43563.243055555555</c:v>
                </c:pt>
                <c:pt idx="199">
                  <c:v>43563.25</c:v>
                </c:pt>
                <c:pt idx="200">
                  <c:v>43563.256944444445</c:v>
                </c:pt>
                <c:pt idx="201">
                  <c:v>43563.263888888891</c:v>
                </c:pt>
                <c:pt idx="202">
                  <c:v>43563.270833333336</c:v>
                </c:pt>
                <c:pt idx="203">
                  <c:v>43563.277777777781</c:v>
                </c:pt>
                <c:pt idx="204">
                  <c:v>43563.284722222219</c:v>
                </c:pt>
                <c:pt idx="205">
                  <c:v>43563.291666666664</c:v>
                </c:pt>
                <c:pt idx="206">
                  <c:v>43563.298611111109</c:v>
                </c:pt>
                <c:pt idx="207">
                  <c:v>43563.305555555555</c:v>
                </c:pt>
                <c:pt idx="208">
                  <c:v>43563.3125</c:v>
                </c:pt>
                <c:pt idx="209">
                  <c:v>43563.319444444445</c:v>
                </c:pt>
                <c:pt idx="210">
                  <c:v>43563.326388888891</c:v>
                </c:pt>
                <c:pt idx="211">
                  <c:v>43563.333333333336</c:v>
                </c:pt>
                <c:pt idx="212">
                  <c:v>43563.340277777781</c:v>
                </c:pt>
                <c:pt idx="213">
                  <c:v>43563.347222222219</c:v>
                </c:pt>
                <c:pt idx="214">
                  <c:v>43563.354166666664</c:v>
                </c:pt>
                <c:pt idx="215">
                  <c:v>43563.361111111109</c:v>
                </c:pt>
                <c:pt idx="216">
                  <c:v>43563.368055555555</c:v>
                </c:pt>
                <c:pt idx="217">
                  <c:v>43563.375</c:v>
                </c:pt>
                <c:pt idx="218">
                  <c:v>43563.381944444445</c:v>
                </c:pt>
                <c:pt idx="219">
                  <c:v>43563.388888888891</c:v>
                </c:pt>
                <c:pt idx="220">
                  <c:v>43563.395833333336</c:v>
                </c:pt>
                <c:pt idx="221">
                  <c:v>43563.402777777781</c:v>
                </c:pt>
                <c:pt idx="222">
                  <c:v>43563.409722222219</c:v>
                </c:pt>
                <c:pt idx="223">
                  <c:v>43563.416666666664</c:v>
                </c:pt>
                <c:pt idx="224">
                  <c:v>43563.423611111109</c:v>
                </c:pt>
                <c:pt idx="225">
                  <c:v>43563.430555555555</c:v>
                </c:pt>
                <c:pt idx="226">
                  <c:v>43563.4375</c:v>
                </c:pt>
                <c:pt idx="227">
                  <c:v>43563.444444444445</c:v>
                </c:pt>
                <c:pt idx="228">
                  <c:v>43563.451388888891</c:v>
                </c:pt>
                <c:pt idx="229">
                  <c:v>43563.458333333336</c:v>
                </c:pt>
                <c:pt idx="230">
                  <c:v>43563.465277777781</c:v>
                </c:pt>
                <c:pt idx="231">
                  <c:v>43563.472222222219</c:v>
                </c:pt>
                <c:pt idx="232">
                  <c:v>43563.479166666664</c:v>
                </c:pt>
                <c:pt idx="233">
                  <c:v>43563.486111111109</c:v>
                </c:pt>
                <c:pt idx="234">
                  <c:v>43563.493055555555</c:v>
                </c:pt>
                <c:pt idx="235">
                  <c:v>43563.5</c:v>
                </c:pt>
                <c:pt idx="236">
                  <c:v>43563.506944444445</c:v>
                </c:pt>
                <c:pt idx="237">
                  <c:v>43563.513888888891</c:v>
                </c:pt>
                <c:pt idx="238">
                  <c:v>43563.520833333336</c:v>
                </c:pt>
                <c:pt idx="239">
                  <c:v>43563.527777777781</c:v>
                </c:pt>
              </c:numCache>
            </c:numRef>
          </c:cat>
          <c:val>
            <c:numRef>
              <c:f>Data!$J$2:$J$241</c:f>
              <c:numCache>
                <c:formatCode>General</c:formatCode>
                <c:ptCount val="240"/>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pt idx="24">
                  <c:v>70</c:v>
                </c:pt>
                <c:pt idx="25">
                  <c:v>70</c:v>
                </c:pt>
                <c:pt idx="26">
                  <c:v>70</c:v>
                </c:pt>
                <c:pt idx="27">
                  <c:v>70</c:v>
                </c:pt>
                <c:pt idx="28">
                  <c:v>70</c:v>
                </c:pt>
                <c:pt idx="29">
                  <c:v>70</c:v>
                </c:pt>
                <c:pt idx="30">
                  <c:v>70</c:v>
                </c:pt>
                <c:pt idx="31">
                  <c:v>70</c:v>
                </c:pt>
                <c:pt idx="32">
                  <c:v>70</c:v>
                </c:pt>
                <c:pt idx="33">
                  <c:v>70</c:v>
                </c:pt>
                <c:pt idx="34">
                  <c:v>70</c:v>
                </c:pt>
                <c:pt idx="35">
                  <c:v>70</c:v>
                </c:pt>
                <c:pt idx="36">
                  <c:v>70</c:v>
                </c:pt>
                <c:pt idx="37">
                  <c:v>70</c:v>
                </c:pt>
                <c:pt idx="38">
                  <c:v>70</c:v>
                </c:pt>
                <c:pt idx="39">
                  <c:v>70</c:v>
                </c:pt>
                <c:pt idx="40">
                  <c:v>70</c:v>
                </c:pt>
                <c:pt idx="41">
                  <c:v>70</c:v>
                </c:pt>
                <c:pt idx="42">
                  <c:v>70</c:v>
                </c:pt>
                <c:pt idx="43">
                  <c:v>70</c:v>
                </c:pt>
                <c:pt idx="44">
                  <c:v>70</c:v>
                </c:pt>
                <c:pt idx="45">
                  <c:v>70</c:v>
                </c:pt>
                <c:pt idx="46">
                  <c:v>70</c:v>
                </c:pt>
                <c:pt idx="47">
                  <c:v>70</c:v>
                </c:pt>
                <c:pt idx="48">
                  <c:v>70</c:v>
                </c:pt>
                <c:pt idx="49">
                  <c:v>70</c:v>
                </c:pt>
                <c:pt idx="50">
                  <c:v>70</c:v>
                </c:pt>
                <c:pt idx="51">
                  <c:v>70</c:v>
                </c:pt>
                <c:pt idx="52">
                  <c:v>70</c:v>
                </c:pt>
                <c:pt idx="53">
                  <c:v>70</c:v>
                </c:pt>
                <c:pt idx="54">
                  <c:v>70</c:v>
                </c:pt>
                <c:pt idx="55">
                  <c:v>70</c:v>
                </c:pt>
                <c:pt idx="56">
                  <c:v>70</c:v>
                </c:pt>
                <c:pt idx="57">
                  <c:v>70</c:v>
                </c:pt>
                <c:pt idx="58">
                  <c:v>70</c:v>
                </c:pt>
                <c:pt idx="59">
                  <c:v>70</c:v>
                </c:pt>
                <c:pt idx="60">
                  <c:v>70</c:v>
                </c:pt>
                <c:pt idx="61">
                  <c:v>70</c:v>
                </c:pt>
                <c:pt idx="62">
                  <c:v>70</c:v>
                </c:pt>
                <c:pt idx="63">
                  <c:v>70</c:v>
                </c:pt>
                <c:pt idx="64">
                  <c:v>70</c:v>
                </c:pt>
                <c:pt idx="65">
                  <c:v>70</c:v>
                </c:pt>
                <c:pt idx="66">
                  <c:v>70</c:v>
                </c:pt>
                <c:pt idx="67">
                  <c:v>70</c:v>
                </c:pt>
                <c:pt idx="68">
                  <c:v>70</c:v>
                </c:pt>
                <c:pt idx="69">
                  <c:v>70</c:v>
                </c:pt>
                <c:pt idx="70">
                  <c:v>70</c:v>
                </c:pt>
                <c:pt idx="71">
                  <c:v>70</c:v>
                </c:pt>
                <c:pt idx="72">
                  <c:v>70</c:v>
                </c:pt>
                <c:pt idx="73">
                  <c:v>70</c:v>
                </c:pt>
                <c:pt idx="74">
                  <c:v>70</c:v>
                </c:pt>
                <c:pt idx="75">
                  <c:v>70</c:v>
                </c:pt>
                <c:pt idx="76">
                  <c:v>70</c:v>
                </c:pt>
                <c:pt idx="77">
                  <c:v>70</c:v>
                </c:pt>
                <c:pt idx="78">
                  <c:v>70</c:v>
                </c:pt>
                <c:pt idx="79">
                  <c:v>70</c:v>
                </c:pt>
                <c:pt idx="80">
                  <c:v>70</c:v>
                </c:pt>
                <c:pt idx="81">
                  <c:v>70</c:v>
                </c:pt>
                <c:pt idx="82">
                  <c:v>70</c:v>
                </c:pt>
                <c:pt idx="83">
                  <c:v>70</c:v>
                </c:pt>
                <c:pt idx="84">
                  <c:v>70</c:v>
                </c:pt>
                <c:pt idx="85">
                  <c:v>70</c:v>
                </c:pt>
                <c:pt idx="86">
                  <c:v>70</c:v>
                </c:pt>
                <c:pt idx="87">
                  <c:v>70</c:v>
                </c:pt>
                <c:pt idx="88">
                  <c:v>70</c:v>
                </c:pt>
                <c:pt idx="89">
                  <c:v>70</c:v>
                </c:pt>
                <c:pt idx="90">
                  <c:v>70</c:v>
                </c:pt>
                <c:pt idx="91">
                  <c:v>70</c:v>
                </c:pt>
                <c:pt idx="92">
                  <c:v>70</c:v>
                </c:pt>
                <c:pt idx="93">
                  <c:v>70</c:v>
                </c:pt>
                <c:pt idx="94">
                  <c:v>70</c:v>
                </c:pt>
                <c:pt idx="95">
                  <c:v>70</c:v>
                </c:pt>
                <c:pt idx="96">
                  <c:v>70</c:v>
                </c:pt>
                <c:pt idx="97">
                  <c:v>70</c:v>
                </c:pt>
                <c:pt idx="98">
                  <c:v>70</c:v>
                </c:pt>
                <c:pt idx="99">
                  <c:v>70</c:v>
                </c:pt>
                <c:pt idx="100">
                  <c:v>70</c:v>
                </c:pt>
                <c:pt idx="101">
                  <c:v>70</c:v>
                </c:pt>
                <c:pt idx="102">
                  <c:v>70</c:v>
                </c:pt>
                <c:pt idx="103">
                  <c:v>70</c:v>
                </c:pt>
                <c:pt idx="104">
                  <c:v>70</c:v>
                </c:pt>
                <c:pt idx="105">
                  <c:v>70</c:v>
                </c:pt>
                <c:pt idx="106">
                  <c:v>70</c:v>
                </c:pt>
                <c:pt idx="107">
                  <c:v>70</c:v>
                </c:pt>
                <c:pt idx="108">
                  <c:v>70</c:v>
                </c:pt>
                <c:pt idx="109">
                  <c:v>70</c:v>
                </c:pt>
                <c:pt idx="110">
                  <c:v>70</c:v>
                </c:pt>
                <c:pt idx="111">
                  <c:v>70</c:v>
                </c:pt>
                <c:pt idx="112">
                  <c:v>70</c:v>
                </c:pt>
                <c:pt idx="113">
                  <c:v>70</c:v>
                </c:pt>
                <c:pt idx="114">
                  <c:v>70</c:v>
                </c:pt>
                <c:pt idx="115">
                  <c:v>70</c:v>
                </c:pt>
                <c:pt idx="116">
                  <c:v>70</c:v>
                </c:pt>
                <c:pt idx="117">
                  <c:v>70</c:v>
                </c:pt>
                <c:pt idx="118">
                  <c:v>70</c:v>
                </c:pt>
                <c:pt idx="119">
                  <c:v>70</c:v>
                </c:pt>
                <c:pt idx="120">
                  <c:v>70</c:v>
                </c:pt>
                <c:pt idx="121">
                  <c:v>70</c:v>
                </c:pt>
                <c:pt idx="122">
                  <c:v>70</c:v>
                </c:pt>
                <c:pt idx="123">
                  <c:v>70</c:v>
                </c:pt>
                <c:pt idx="124">
                  <c:v>70</c:v>
                </c:pt>
                <c:pt idx="125">
                  <c:v>70</c:v>
                </c:pt>
                <c:pt idx="126">
                  <c:v>70</c:v>
                </c:pt>
                <c:pt idx="127">
                  <c:v>70</c:v>
                </c:pt>
                <c:pt idx="128">
                  <c:v>70</c:v>
                </c:pt>
                <c:pt idx="129">
                  <c:v>70</c:v>
                </c:pt>
                <c:pt idx="130">
                  <c:v>70</c:v>
                </c:pt>
                <c:pt idx="131">
                  <c:v>70</c:v>
                </c:pt>
                <c:pt idx="132">
                  <c:v>70</c:v>
                </c:pt>
                <c:pt idx="133">
                  <c:v>70</c:v>
                </c:pt>
                <c:pt idx="134">
                  <c:v>70</c:v>
                </c:pt>
                <c:pt idx="135">
                  <c:v>70</c:v>
                </c:pt>
                <c:pt idx="136">
                  <c:v>70</c:v>
                </c:pt>
                <c:pt idx="137">
                  <c:v>70</c:v>
                </c:pt>
                <c:pt idx="138">
                  <c:v>70</c:v>
                </c:pt>
                <c:pt idx="139">
                  <c:v>70</c:v>
                </c:pt>
                <c:pt idx="140">
                  <c:v>70</c:v>
                </c:pt>
                <c:pt idx="141">
                  <c:v>70</c:v>
                </c:pt>
                <c:pt idx="142">
                  <c:v>70</c:v>
                </c:pt>
                <c:pt idx="143">
                  <c:v>70</c:v>
                </c:pt>
                <c:pt idx="144">
                  <c:v>70</c:v>
                </c:pt>
                <c:pt idx="145">
                  <c:v>70</c:v>
                </c:pt>
                <c:pt idx="146">
                  <c:v>70</c:v>
                </c:pt>
                <c:pt idx="147">
                  <c:v>70</c:v>
                </c:pt>
                <c:pt idx="148">
                  <c:v>70</c:v>
                </c:pt>
                <c:pt idx="149">
                  <c:v>70</c:v>
                </c:pt>
                <c:pt idx="150">
                  <c:v>70</c:v>
                </c:pt>
                <c:pt idx="151">
                  <c:v>70</c:v>
                </c:pt>
                <c:pt idx="152">
                  <c:v>70</c:v>
                </c:pt>
                <c:pt idx="153">
                  <c:v>70</c:v>
                </c:pt>
                <c:pt idx="154">
                  <c:v>70</c:v>
                </c:pt>
                <c:pt idx="155">
                  <c:v>70</c:v>
                </c:pt>
                <c:pt idx="156">
                  <c:v>70</c:v>
                </c:pt>
                <c:pt idx="157">
                  <c:v>70</c:v>
                </c:pt>
                <c:pt idx="158">
                  <c:v>70</c:v>
                </c:pt>
                <c:pt idx="159">
                  <c:v>70</c:v>
                </c:pt>
                <c:pt idx="160">
                  <c:v>70</c:v>
                </c:pt>
                <c:pt idx="161">
                  <c:v>70</c:v>
                </c:pt>
                <c:pt idx="162">
                  <c:v>70</c:v>
                </c:pt>
                <c:pt idx="163">
                  <c:v>70</c:v>
                </c:pt>
                <c:pt idx="164">
                  <c:v>70</c:v>
                </c:pt>
                <c:pt idx="165">
                  <c:v>70</c:v>
                </c:pt>
                <c:pt idx="166">
                  <c:v>70</c:v>
                </c:pt>
                <c:pt idx="167">
                  <c:v>70</c:v>
                </c:pt>
                <c:pt idx="168">
                  <c:v>70</c:v>
                </c:pt>
                <c:pt idx="169">
                  <c:v>70</c:v>
                </c:pt>
                <c:pt idx="170">
                  <c:v>70</c:v>
                </c:pt>
                <c:pt idx="171">
                  <c:v>70</c:v>
                </c:pt>
                <c:pt idx="172">
                  <c:v>70</c:v>
                </c:pt>
                <c:pt idx="173">
                  <c:v>70</c:v>
                </c:pt>
                <c:pt idx="174">
                  <c:v>70</c:v>
                </c:pt>
                <c:pt idx="175">
                  <c:v>70</c:v>
                </c:pt>
                <c:pt idx="176">
                  <c:v>70</c:v>
                </c:pt>
                <c:pt idx="177">
                  <c:v>70</c:v>
                </c:pt>
                <c:pt idx="178">
                  <c:v>70</c:v>
                </c:pt>
                <c:pt idx="179">
                  <c:v>70</c:v>
                </c:pt>
                <c:pt idx="180">
                  <c:v>70</c:v>
                </c:pt>
                <c:pt idx="181">
                  <c:v>70</c:v>
                </c:pt>
                <c:pt idx="182">
                  <c:v>70</c:v>
                </c:pt>
                <c:pt idx="183">
                  <c:v>70</c:v>
                </c:pt>
                <c:pt idx="184">
                  <c:v>70</c:v>
                </c:pt>
                <c:pt idx="185">
                  <c:v>70</c:v>
                </c:pt>
                <c:pt idx="186">
                  <c:v>70</c:v>
                </c:pt>
                <c:pt idx="187">
                  <c:v>70</c:v>
                </c:pt>
                <c:pt idx="188">
                  <c:v>70</c:v>
                </c:pt>
                <c:pt idx="189">
                  <c:v>70</c:v>
                </c:pt>
                <c:pt idx="190">
                  <c:v>70</c:v>
                </c:pt>
                <c:pt idx="191">
                  <c:v>70</c:v>
                </c:pt>
                <c:pt idx="192">
                  <c:v>70</c:v>
                </c:pt>
                <c:pt idx="193">
                  <c:v>70</c:v>
                </c:pt>
                <c:pt idx="194">
                  <c:v>70</c:v>
                </c:pt>
                <c:pt idx="195">
                  <c:v>70</c:v>
                </c:pt>
                <c:pt idx="196">
                  <c:v>70</c:v>
                </c:pt>
                <c:pt idx="197">
                  <c:v>70</c:v>
                </c:pt>
                <c:pt idx="198">
                  <c:v>70</c:v>
                </c:pt>
                <c:pt idx="199">
                  <c:v>70</c:v>
                </c:pt>
                <c:pt idx="200">
                  <c:v>70</c:v>
                </c:pt>
                <c:pt idx="201">
                  <c:v>70</c:v>
                </c:pt>
                <c:pt idx="202">
                  <c:v>70</c:v>
                </c:pt>
                <c:pt idx="203">
                  <c:v>70</c:v>
                </c:pt>
                <c:pt idx="204">
                  <c:v>70</c:v>
                </c:pt>
                <c:pt idx="205">
                  <c:v>70</c:v>
                </c:pt>
                <c:pt idx="206">
                  <c:v>70</c:v>
                </c:pt>
                <c:pt idx="207">
                  <c:v>70</c:v>
                </c:pt>
                <c:pt idx="208">
                  <c:v>70</c:v>
                </c:pt>
                <c:pt idx="209">
                  <c:v>70</c:v>
                </c:pt>
                <c:pt idx="210">
                  <c:v>70</c:v>
                </c:pt>
                <c:pt idx="211">
                  <c:v>70</c:v>
                </c:pt>
                <c:pt idx="212">
                  <c:v>70</c:v>
                </c:pt>
                <c:pt idx="213">
                  <c:v>70</c:v>
                </c:pt>
                <c:pt idx="214">
                  <c:v>70</c:v>
                </c:pt>
                <c:pt idx="215">
                  <c:v>70</c:v>
                </c:pt>
                <c:pt idx="216">
                  <c:v>70</c:v>
                </c:pt>
                <c:pt idx="217">
                  <c:v>70</c:v>
                </c:pt>
                <c:pt idx="218">
                  <c:v>70</c:v>
                </c:pt>
                <c:pt idx="219">
                  <c:v>70</c:v>
                </c:pt>
                <c:pt idx="220">
                  <c:v>70</c:v>
                </c:pt>
                <c:pt idx="221">
                  <c:v>70</c:v>
                </c:pt>
                <c:pt idx="222">
                  <c:v>70</c:v>
                </c:pt>
                <c:pt idx="223">
                  <c:v>70</c:v>
                </c:pt>
                <c:pt idx="224">
                  <c:v>70</c:v>
                </c:pt>
                <c:pt idx="225">
                  <c:v>70</c:v>
                </c:pt>
                <c:pt idx="226">
                  <c:v>70</c:v>
                </c:pt>
                <c:pt idx="227">
                  <c:v>70</c:v>
                </c:pt>
                <c:pt idx="228">
                  <c:v>70</c:v>
                </c:pt>
                <c:pt idx="229">
                  <c:v>70</c:v>
                </c:pt>
                <c:pt idx="230">
                  <c:v>70</c:v>
                </c:pt>
                <c:pt idx="231">
                  <c:v>70</c:v>
                </c:pt>
                <c:pt idx="232">
                  <c:v>70</c:v>
                </c:pt>
                <c:pt idx="233">
                  <c:v>70</c:v>
                </c:pt>
                <c:pt idx="234">
                  <c:v>70</c:v>
                </c:pt>
                <c:pt idx="235">
                  <c:v>70</c:v>
                </c:pt>
                <c:pt idx="236">
                  <c:v>70</c:v>
                </c:pt>
                <c:pt idx="237">
                  <c:v>70</c:v>
                </c:pt>
                <c:pt idx="238">
                  <c:v>70</c:v>
                </c:pt>
                <c:pt idx="239">
                  <c:v>70</c:v>
                </c:pt>
              </c:numCache>
            </c:numRef>
          </c:val>
          <c:smooth val="0"/>
          <c:extLst>
            <c:ext xmlns:c16="http://schemas.microsoft.com/office/drawing/2014/chart" uri="{C3380CC4-5D6E-409C-BE32-E72D297353CC}">
              <c16:uniqueId val="{00000003-532C-4D00-AA9C-9A866CC0E9D9}"/>
            </c:ext>
          </c:extLst>
        </c:ser>
        <c:ser>
          <c:idx val="2"/>
          <c:order val="2"/>
          <c:tx>
            <c:strRef>
              <c:f>Data!$K$1</c:f>
              <c:strCache>
                <c:ptCount val="1"/>
                <c:pt idx="0">
                  <c:v>Low</c:v>
                </c:pt>
              </c:strCache>
            </c:strRef>
          </c:tx>
          <c:spPr>
            <a:ln w="28575" cap="rnd">
              <a:solidFill>
                <a:schemeClr val="accent6"/>
              </a:solidFill>
              <a:round/>
            </a:ln>
            <a:effectLst/>
          </c:spPr>
          <c:marker>
            <c:symbol val="none"/>
          </c:marker>
          <c:cat>
            <c:numRef>
              <c:f>Data!$A$2:$A$241</c:f>
              <c:numCache>
                <c:formatCode>yyyy/mm/dd\ hh:mm</c:formatCode>
                <c:ptCount val="240"/>
                <c:pt idx="0">
                  <c:v>43559.909722222219</c:v>
                </c:pt>
                <c:pt idx="1">
                  <c:v>43559.916666666664</c:v>
                </c:pt>
                <c:pt idx="2">
                  <c:v>43559.923611111109</c:v>
                </c:pt>
                <c:pt idx="3">
                  <c:v>43559.930555555555</c:v>
                </c:pt>
                <c:pt idx="4">
                  <c:v>43559.9375</c:v>
                </c:pt>
                <c:pt idx="5">
                  <c:v>43559.944444444445</c:v>
                </c:pt>
                <c:pt idx="6">
                  <c:v>43559.951388888891</c:v>
                </c:pt>
                <c:pt idx="7">
                  <c:v>43559.958333333336</c:v>
                </c:pt>
                <c:pt idx="8">
                  <c:v>43559.965277777781</c:v>
                </c:pt>
                <c:pt idx="9">
                  <c:v>43559.972222222219</c:v>
                </c:pt>
                <c:pt idx="10">
                  <c:v>43559.979166666664</c:v>
                </c:pt>
                <c:pt idx="11">
                  <c:v>43559.986111111109</c:v>
                </c:pt>
                <c:pt idx="12">
                  <c:v>43559.993055555555</c:v>
                </c:pt>
                <c:pt idx="13">
                  <c:v>43560</c:v>
                </c:pt>
                <c:pt idx="14">
                  <c:v>43560.006944444445</c:v>
                </c:pt>
                <c:pt idx="15">
                  <c:v>43560.013888888891</c:v>
                </c:pt>
                <c:pt idx="16">
                  <c:v>43560.020833333336</c:v>
                </c:pt>
                <c:pt idx="17">
                  <c:v>43560.027777777781</c:v>
                </c:pt>
                <c:pt idx="18">
                  <c:v>43560.034722222219</c:v>
                </c:pt>
                <c:pt idx="19">
                  <c:v>43560.041666666664</c:v>
                </c:pt>
                <c:pt idx="20">
                  <c:v>43560.048611111109</c:v>
                </c:pt>
                <c:pt idx="21">
                  <c:v>43560.055555555555</c:v>
                </c:pt>
                <c:pt idx="22">
                  <c:v>43560.0625</c:v>
                </c:pt>
                <c:pt idx="23">
                  <c:v>43560.069444444445</c:v>
                </c:pt>
                <c:pt idx="24">
                  <c:v>43560.076388888891</c:v>
                </c:pt>
                <c:pt idx="25">
                  <c:v>43560.083333333336</c:v>
                </c:pt>
                <c:pt idx="26">
                  <c:v>43560.090277777781</c:v>
                </c:pt>
                <c:pt idx="27">
                  <c:v>43560.097222222219</c:v>
                </c:pt>
                <c:pt idx="28">
                  <c:v>43560.104166666664</c:v>
                </c:pt>
                <c:pt idx="29">
                  <c:v>43560.111111111109</c:v>
                </c:pt>
                <c:pt idx="30">
                  <c:v>43560.118055555555</c:v>
                </c:pt>
                <c:pt idx="31">
                  <c:v>43560.125</c:v>
                </c:pt>
                <c:pt idx="32">
                  <c:v>43560.131944444445</c:v>
                </c:pt>
                <c:pt idx="33">
                  <c:v>43560.138888888891</c:v>
                </c:pt>
                <c:pt idx="34">
                  <c:v>43560.145833333336</c:v>
                </c:pt>
                <c:pt idx="35">
                  <c:v>43560.152777777781</c:v>
                </c:pt>
                <c:pt idx="36">
                  <c:v>43560.159722222219</c:v>
                </c:pt>
                <c:pt idx="37">
                  <c:v>43560.166666666664</c:v>
                </c:pt>
                <c:pt idx="38">
                  <c:v>43560.173611111109</c:v>
                </c:pt>
                <c:pt idx="39">
                  <c:v>43560.180555555555</c:v>
                </c:pt>
                <c:pt idx="40">
                  <c:v>43560.1875</c:v>
                </c:pt>
                <c:pt idx="41">
                  <c:v>43560.194444444445</c:v>
                </c:pt>
                <c:pt idx="42">
                  <c:v>43560.201388888891</c:v>
                </c:pt>
                <c:pt idx="43">
                  <c:v>43560.208333333336</c:v>
                </c:pt>
                <c:pt idx="44">
                  <c:v>43560.215277777781</c:v>
                </c:pt>
                <c:pt idx="45">
                  <c:v>43560.222222222219</c:v>
                </c:pt>
                <c:pt idx="46">
                  <c:v>43560.229166666664</c:v>
                </c:pt>
                <c:pt idx="47">
                  <c:v>43560.236111111109</c:v>
                </c:pt>
                <c:pt idx="48">
                  <c:v>43560.243055555555</c:v>
                </c:pt>
                <c:pt idx="49">
                  <c:v>43560.25</c:v>
                </c:pt>
                <c:pt idx="50">
                  <c:v>43560.256944444445</c:v>
                </c:pt>
                <c:pt idx="51">
                  <c:v>43560.263888888891</c:v>
                </c:pt>
                <c:pt idx="52">
                  <c:v>43560.270833333336</c:v>
                </c:pt>
                <c:pt idx="53">
                  <c:v>43560.277777777781</c:v>
                </c:pt>
                <c:pt idx="54">
                  <c:v>43560.284722222219</c:v>
                </c:pt>
                <c:pt idx="55">
                  <c:v>43560.291666666664</c:v>
                </c:pt>
                <c:pt idx="56">
                  <c:v>43560.298611111109</c:v>
                </c:pt>
                <c:pt idx="57">
                  <c:v>43560.305555555555</c:v>
                </c:pt>
                <c:pt idx="58">
                  <c:v>43560.3125</c:v>
                </c:pt>
                <c:pt idx="59">
                  <c:v>43560.319444444445</c:v>
                </c:pt>
                <c:pt idx="60">
                  <c:v>43560.326388888891</c:v>
                </c:pt>
                <c:pt idx="61">
                  <c:v>43560.333333333336</c:v>
                </c:pt>
                <c:pt idx="62">
                  <c:v>43560.340277777781</c:v>
                </c:pt>
                <c:pt idx="63">
                  <c:v>43560.347222222219</c:v>
                </c:pt>
                <c:pt idx="64">
                  <c:v>43560.354166666664</c:v>
                </c:pt>
                <c:pt idx="65">
                  <c:v>43560.361111111109</c:v>
                </c:pt>
                <c:pt idx="66">
                  <c:v>43560.368055555555</c:v>
                </c:pt>
                <c:pt idx="67">
                  <c:v>43560.375</c:v>
                </c:pt>
                <c:pt idx="68">
                  <c:v>43560.381944444445</c:v>
                </c:pt>
                <c:pt idx="69">
                  <c:v>43560.388888888891</c:v>
                </c:pt>
                <c:pt idx="70">
                  <c:v>43560.395833333336</c:v>
                </c:pt>
                <c:pt idx="71">
                  <c:v>43560.402777777781</c:v>
                </c:pt>
                <c:pt idx="72">
                  <c:v>43560.409722222219</c:v>
                </c:pt>
                <c:pt idx="73">
                  <c:v>43560.416666666664</c:v>
                </c:pt>
                <c:pt idx="74">
                  <c:v>43560.423611111109</c:v>
                </c:pt>
                <c:pt idx="75">
                  <c:v>43560.430555555555</c:v>
                </c:pt>
                <c:pt idx="76">
                  <c:v>43560.4375</c:v>
                </c:pt>
                <c:pt idx="77">
                  <c:v>43560.444444444445</c:v>
                </c:pt>
                <c:pt idx="78">
                  <c:v>43560.451388888891</c:v>
                </c:pt>
                <c:pt idx="79">
                  <c:v>43560.458333333336</c:v>
                </c:pt>
                <c:pt idx="80">
                  <c:v>43560.465277777781</c:v>
                </c:pt>
                <c:pt idx="81">
                  <c:v>43560.472222222219</c:v>
                </c:pt>
                <c:pt idx="82">
                  <c:v>43560.479166666664</c:v>
                </c:pt>
                <c:pt idx="83">
                  <c:v>43560.486111111109</c:v>
                </c:pt>
                <c:pt idx="84">
                  <c:v>43560.493055555555</c:v>
                </c:pt>
                <c:pt idx="85">
                  <c:v>43560.5</c:v>
                </c:pt>
                <c:pt idx="86">
                  <c:v>43560.506944444445</c:v>
                </c:pt>
                <c:pt idx="87">
                  <c:v>43560.513888888891</c:v>
                </c:pt>
                <c:pt idx="88">
                  <c:v>43560.520833333336</c:v>
                </c:pt>
                <c:pt idx="89">
                  <c:v>43560.527777777781</c:v>
                </c:pt>
                <c:pt idx="90">
                  <c:v>43560.534722222219</c:v>
                </c:pt>
                <c:pt idx="91">
                  <c:v>43560.541666666664</c:v>
                </c:pt>
                <c:pt idx="92">
                  <c:v>43560.548611111109</c:v>
                </c:pt>
                <c:pt idx="93">
                  <c:v>43560.555555555555</c:v>
                </c:pt>
                <c:pt idx="94">
                  <c:v>43560.5625</c:v>
                </c:pt>
                <c:pt idx="95">
                  <c:v>43560.569444444445</c:v>
                </c:pt>
                <c:pt idx="96">
                  <c:v>43560.576388888891</c:v>
                </c:pt>
                <c:pt idx="97">
                  <c:v>43560.583333333336</c:v>
                </c:pt>
                <c:pt idx="98">
                  <c:v>43560.590277777781</c:v>
                </c:pt>
                <c:pt idx="99">
                  <c:v>43560.597222222219</c:v>
                </c:pt>
                <c:pt idx="100">
                  <c:v>43560.604166666664</c:v>
                </c:pt>
                <c:pt idx="101">
                  <c:v>43560.611111111109</c:v>
                </c:pt>
                <c:pt idx="102">
                  <c:v>43560.618055555555</c:v>
                </c:pt>
                <c:pt idx="103">
                  <c:v>43560.625</c:v>
                </c:pt>
                <c:pt idx="104">
                  <c:v>43560.631944444445</c:v>
                </c:pt>
                <c:pt idx="105">
                  <c:v>43560.638888888891</c:v>
                </c:pt>
                <c:pt idx="106">
                  <c:v>43560.645833333336</c:v>
                </c:pt>
                <c:pt idx="107">
                  <c:v>43560.652777777781</c:v>
                </c:pt>
                <c:pt idx="108">
                  <c:v>43560.659722222219</c:v>
                </c:pt>
                <c:pt idx="109">
                  <c:v>43560.666666666664</c:v>
                </c:pt>
                <c:pt idx="110">
                  <c:v>43560.673611111109</c:v>
                </c:pt>
                <c:pt idx="111">
                  <c:v>43560.680555555555</c:v>
                </c:pt>
                <c:pt idx="112">
                  <c:v>43560.6875</c:v>
                </c:pt>
                <c:pt idx="113">
                  <c:v>43560.694444444445</c:v>
                </c:pt>
                <c:pt idx="114">
                  <c:v>43560.701388888891</c:v>
                </c:pt>
                <c:pt idx="115">
                  <c:v>43560.708333333336</c:v>
                </c:pt>
                <c:pt idx="116">
                  <c:v>43560.715277777781</c:v>
                </c:pt>
                <c:pt idx="117">
                  <c:v>43560.722222222219</c:v>
                </c:pt>
                <c:pt idx="118">
                  <c:v>43560.729166666664</c:v>
                </c:pt>
                <c:pt idx="119">
                  <c:v>43560.736111111109</c:v>
                </c:pt>
                <c:pt idx="120">
                  <c:v>43560.743055555555</c:v>
                </c:pt>
                <c:pt idx="121">
                  <c:v>43560.75</c:v>
                </c:pt>
                <c:pt idx="122">
                  <c:v>43560.756944444445</c:v>
                </c:pt>
                <c:pt idx="123">
                  <c:v>43560.763888888891</c:v>
                </c:pt>
                <c:pt idx="124">
                  <c:v>43560.770833333336</c:v>
                </c:pt>
                <c:pt idx="125">
                  <c:v>43560.777777777781</c:v>
                </c:pt>
                <c:pt idx="126">
                  <c:v>43560.784722222219</c:v>
                </c:pt>
                <c:pt idx="127">
                  <c:v>43560.791666666664</c:v>
                </c:pt>
                <c:pt idx="128">
                  <c:v>43560.798611111109</c:v>
                </c:pt>
                <c:pt idx="129">
                  <c:v>43560.805555555555</c:v>
                </c:pt>
                <c:pt idx="130">
                  <c:v>43560.8125</c:v>
                </c:pt>
                <c:pt idx="131">
                  <c:v>43560.819444444445</c:v>
                </c:pt>
                <c:pt idx="132">
                  <c:v>43560.826388888891</c:v>
                </c:pt>
                <c:pt idx="133">
                  <c:v>43560.833333333336</c:v>
                </c:pt>
                <c:pt idx="134">
                  <c:v>43560.840277777781</c:v>
                </c:pt>
                <c:pt idx="135">
                  <c:v>43560.847222222219</c:v>
                </c:pt>
                <c:pt idx="136">
                  <c:v>43560.854166666664</c:v>
                </c:pt>
                <c:pt idx="137">
                  <c:v>43560.861111111109</c:v>
                </c:pt>
                <c:pt idx="138">
                  <c:v>43560.868055555555</c:v>
                </c:pt>
                <c:pt idx="139">
                  <c:v>43562.791666666664</c:v>
                </c:pt>
                <c:pt idx="140">
                  <c:v>43562.798611111109</c:v>
                </c:pt>
                <c:pt idx="141">
                  <c:v>43562.805555555555</c:v>
                </c:pt>
                <c:pt idx="142">
                  <c:v>43562.8125</c:v>
                </c:pt>
                <c:pt idx="143">
                  <c:v>43562.854166666664</c:v>
                </c:pt>
                <c:pt idx="144">
                  <c:v>43562.868055555555</c:v>
                </c:pt>
                <c:pt idx="145">
                  <c:v>43562.875</c:v>
                </c:pt>
                <c:pt idx="146">
                  <c:v>43562.881944444445</c:v>
                </c:pt>
                <c:pt idx="147">
                  <c:v>43562.888888888891</c:v>
                </c:pt>
                <c:pt idx="148">
                  <c:v>43562.895833333336</c:v>
                </c:pt>
                <c:pt idx="149">
                  <c:v>43562.902777777781</c:v>
                </c:pt>
                <c:pt idx="150">
                  <c:v>43562.909722222219</c:v>
                </c:pt>
                <c:pt idx="151">
                  <c:v>43562.916666666664</c:v>
                </c:pt>
                <c:pt idx="152">
                  <c:v>43562.923611111109</c:v>
                </c:pt>
                <c:pt idx="153">
                  <c:v>43562.930555555555</c:v>
                </c:pt>
                <c:pt idx="154">
                  <c:v>43562.9375</c:v>
                </c:pt>
                <c:pt idx="155">
                  <c:v>43562.944444444445</c:v>
                </c:pt>
                <c:pt idx="156">
                  <c:v>43562.951388888891</c:v>
                </c:pt>
                <c:pt idx="157">
                  <c:v>43562.958333333336</c:v>
                </c:pt>
                <c:pt idx="158">
                  <c:v>43562.965277777781</c:v>
                </c:pt>
                <c:pt idx="159">
                  <c:v>43562.972222222219</c:v>
                </c:pt>
                <c:pt idx="160">
                  <c:v>43562.979166666664</c:v>
                </c:pt>
                <c:pt idx="161">
                  <c:v>43562.986111111109</c:v>
                </c:pt>
                <c:pt idx="162">
                  <c:v>43562.993055555555</c:v>
                </c:pt>
                <c:pt idx="163">
                  <c:v>43563</c:v>
                </c:pt>
                <c:pt idx="164">
                  <c:v>43563.006944444445</c:v>
                </c:pt>
                <c:pt idx="165">
                  <c:v>43563.013888888891</c:v>
                </c:pt>
                <c:pt idx="166">
                  <c:v>43563.020833333336</c:v>
                </c:pt>
                <c:pt idx="167">
                  <c:v>43563.027777777781</c:v>
                </c:pt>
                <c:pt idx="168">
                  <c:v>43563.034722222219</c:v>
                </c:pt>
                <c:pt idx="169">
                  <c:v>43563.041666666664</c:v>
                </c:pt>
                <c:pt idx="170">
                  <c:v>43563.048611111109</c:v>
                </c:pt>
                <c:pt idx="171">
                  <c:v>43563.055555555555</c:v>
                </c:pt>
                <c:pt idx="172">
                  <c:v>43563.0625</c:v>
                </c:pt>
                <c:pt idx="173">
                  <c:v>43563.069444444445</c:v>
                </c:pt>
                <c:pt idx="174">
                  <c:v>43563.076388888891</c:v>
                </c:pt>
                <c:pt idx="175">
                  <c:v>43563.083333333336</c:v>
                </c:pt>
                <c:pt idx="176">
                  <c:v>43563.090277777781</c:v>
                </c:pt>
                <c:pt idx="177">
                  <c:v>43563.097222222219</c:v>
                </c:pt>
                <c:pt idx="178">
                  <c:v>43563.104166666664</c:v>
                </c:pt>
                <c:pt idx="179">
                  <c:v>43563.111111111109</c:v>
                </c:pt>
                <c:pt idx="180">
                  <c:v>43563.118055555555</c:v>
                </c:pt>
                <c:pt idx="181">
                  <c:v>43563.125</c:v>
                </c:pt>
                <c:pt idx="182">
                  <c:v>43563.131944444445</c:v>
                </c:pt>
                <c:pt idx="183">
                  <c:v>43563.138888888891</c:v>
                </c:pt>
                <c:pt idx="184">
                  <c:v>43563.145833333336</c:v>
                </c:pt>
                <c:pt idx="185">
                  <c:v>43563.152777777781</c:v>
                </c:pt>
                <c:pt idx="186">
                  <c:v>43563.159722222219</c:v>
                </c:pt>
                <c:pt idx="187">
                  <c:v>43563.166666666664</c:v>
                </c:pt>
                <c:pt idx="188">
                  <c:v>43563.173611111109</c:v>
                </c:pt>
                <c:pt idx="189">
                  <c:v>43563.180555555555</c:v>
                </c:pt>
                <c:pt idx="190">
                  <c:v>43563.1875</c:v>
                </c:pt>
                <c:pt idx="191">
                  <c:v>43563.194444444445</c:v>
                </c:pt>
                <c:pt idx="192">
                  <c:v>43563.201388888891</c:v>
                </c:pt>
                <c:pt idx="193">
                  <c:v>43563.208333333336</c:v>
                </c:pt>
                <c:pt idx="194">
                  <c:v>43563.215277777781</c:v>
                </c:pt>
                <c:pt idx="195">
                  <c:v>43563.222222222219</c:v>
                </c:pt>
                <c:pt idx="196">
                  <c:v>43563.229166666664</c:v>
                </c:pt>
                <c:pt idx="197">
                  <c:v>43563.236111111109</c:v>
                </c:pt>
                <c:pt idx="198">
                  <c:v>43563.243055555555</c:v>
                </c:pt>
                <c:pt idx="199">
                  <c:v>43563.25</c:v>
                </c:pt>
                <c:pt idx="200">
                  <c:v>43563.256944444445</c:v>
                </c:pt>
                <c:pt idx="201">
                  <c:v>43563.263888888891</c:v>
                </c:pt>
                <c:pt idx="202">
                  <c:v>43563.270833333336</c:v>
                </c:pt>
                <c:pt idx="203">
                  <c:v>43563.277777777781</c:v>
                </c:pt>
                <c:pt idx="204">
                  <c:v>43563.284722222219</c:v>
                </c:pt>
                <c:pt idx="205">
                  <c:v>43563.291666666664</c:v>
                </c:pt>
                <c:pt idx="206">
                  <c:v>43563.298611111109</c:v>
                </c:pt>
                <c:pt idx="207">
                  <c:v>43563.305555555555</c:v>
                </c:pt>
                <c:pt idx="208">
                  <c:v>43563.3125</c:v>
                </c:pt>
                <c:pt idx="209">
                  <c:v>43563.319444444445</c:v>
                </c:pt>
                <c:pt idx="210">
                  <c:v>43563.326388888891</c:v>
                </c:pt>
                <c:pt idx="211">
                  <c:v>43563.333333333336</c:v>
                </c:pt>
                <c:pt idx="212">
                  <c:v>43563.340277777781</c:v>
                </c:pt>
                <c:pt idx="213">
                  <c:v>43563.347222222219</c:v>
                </c:pt>
                <c:pt idx="214">
                  <c:v>43563.354166666664</c:v>
                </c:pt>
                <c:pt idx="215">
                  <c:v>43563.361111111109</c:v>
                </c:pt>
                <c:pt idx="216">
                  <c:v>43563.368055555555</c:v>
                </c:pt>
                <c:pt idx="217">
                  <c:v>43563.375</c:v>
                </c:pt>
                <c:pt idx="218">
                  <c:v>43563.381944444445</c:v>
                </c:pt>
                <c:pt idx="219">
                  <c:v>43563.388888888891</c:v>
                </c:pt>
                <c:pt idx="220">
                  <c:v>43563.395833333336</c:v>
                </c:pt>
                <c:pt idx="221">
                  <c:v>43563.402777777781</c:v>
                </c:pt>
                <c:pt idx="222">
                  <c:v>43563.409722222219</c:v>
                </c:pt>
                <c:pt idx="223">
                  <c:v>43563.416666666664</c:v>
                </c:pt>
                <c:pt idx="224">
                  <c:v>43563.423611111109</c:v>
                </c:pt>
                <c:pt idx="225">
                  <c:v>43563.430555555555</c:v>
                </c:pt>
                <c:pt idx="226">
                  <c:v>43563.4375</c:v>
                </c:pt>
                <c:pt idx="227">
                  <c:v>43563.444444444445</c:v>
                </c:pt>
                <c:pt idx="228">
                  <c:v>43563.451388888891</c:v>
                </c:pt>
                <c:pt idx="229">
                  <c:v>43563.458333333336</c:v>
                </c:pt>
                <c:pt idx="230">
                  <c:v>43563.465277777781</c:v>
                </c:pt>
                <c:pt idx="231">
                  <c:v>43563.472222222219</c:v>
                </c:pt>
                <c:pt idx="232">
                  <c:v>43563.479166666664</c:v>
                </c:pt>
                <c:pt idx="233">
                  <c:v>43563.486111111109</c:v>
                </c:pt>
                <c:pt idx="234">
                  <c:v>43563.493055555555</c:v>
                </c:pt>
                <c:pt idx="235">
                  <c:v>43563.5</c:v>
                </c:pt>
                <c:pt idx="236">
                  <c:v>43563.506944444445</c:v>
                </c:pt>
                <c:pt idx="237">
                  <c:v>43563.513888888891</c:v>
                </c:pt>
                <c:pt idx="238">
                  <c:v>43563.520833333336</c:v>
                </c:pt>
                <c:pt idx="239">
                  <c:v>43563.527777777781</c:v>
                </c:pt>
              </c:numCache>
            </c:numRef>
          </c:cat>
          <c:val>
            <c:numRef>
              <c:f>Data!$K$2:$K$241</c:f>
              <c:numCache>
                <c:formatCode>General</c:formatCode>
                <c:ptCount val="240"/>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pt idx="28">
                  <c:v>30</c:v>
                </c:pt>
                <c:pt idx="29">
                  <c:v>30</c:v>
                </c:pt>
                <c:pt idx="30">
                  <c:v>30</c:v>
                </c:pt>
                <c:pt idx="31">
                  <c:v>30</c:v>
                </c:pt>
                <c:pt idx="32">
                  <c:v>30</c:v>
                </c:pt>
                <c:pt idx="33">
                  <c:v>30</c:v>
                </c:pt>
                <c:pt idx="34">
                  <c:v>30</c:v>
                </c:pt>
                <c:pt idx="35">
                  <c:v>30</c:v>
                </c:pt>
                <c:pt idx="36">
                  <c:v>30</c:v>
                </c:pt>
                <c:pt idx="37">
                  <c:v>30</c:v>
                </c:pt>
                <c:pt idx="38">
                  <c:v>30</c:v>
                </c:pt>
                <c:pt idx="39">
                  <c:v>30</c:v>
                </c:pt>
                <c:pt idx="40">
                  <c:v>30</c:v>
                </c:pt>
                <c:pt idx="41">
                  <c:v>30</c:v>
                </c:pt>
                <c:pt idx="42">
                  <c:v>30</c:v>
                </c:pt>
                <c:pt idx="43">
                  <c:v>30</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30</c:v>
                </c:pt>
                <c:pt idx="97">
                  <c:v>30</c:v>
                </c:pt>
                <c:pt idx="98">
                  <c:v>30</c:v>
                </c:pt>
                <c:pt idx="99">
                  <c:v>30</c:v>
                </c:pt>
                <c:pt idx="100">
                  <c:v>30</c:v>
                </c:pt>
                <c:pt idx="101">
                  <c:v>30</c:v>
                </c:pt>
                <c:pt idx="102">
                  <c:v>30</c:v>
                </c:pt>
                <c:pt idx="103">
                  <c:v>30</c:v>
                </c:pt>
                <c:pt idx="104">
                  <c:v>30</c:v>
                </c:pt>
                <c:pt idx="105">
                  <c:v>30</c:v>
                </c:pt>
                <c:pt idx="106">
                  <c:v>30</c:v>
                </c:pt>
                <c:pt idx="107">
                  <c:v>30</c:v>
                </c:pt>
                <c:pt idx="108">
                  <c:v>30</c:v>
                </c:pt>
                <c:pt idx="109">
                  <c:v>30</c:v>
                </c:pt>
                <c:pt idx="110">
                  <c:v>30</c:v>
                </c:pt>
                <c:pt idx="111">
                  <c:v>30</c:v>
                </c:pt>
                <c:pt idx="112">
                  <c:v>30</c:v>
                </c:pt>
                <c:pt idx="113">
                  <c:v>30</c:v>
                </c:pt>
                <c:pt idx="114">
                  <c:v>30</c:v>
                </c:pt>
                <c:pt idx="115">
                  <c:v>30</c:v>
                </c:pt>
                <c:pt idx="116">
                  <c:v>30</c:v>
                </c:pt>
                <c:pt idx="117">
                  <c:v>30</c:v>
                </c:pt>
                <c:pt idx="118">
                  <c:v>30</c:v>
                </c:pt>
                <c:pt idx="119">
                  <c:v>30</c:v>
                </c:pt>
                <c:pt idx="120">
                  <c:v>30</c:v>
                </c:pt>
                <c:pt idx="121">
                  <c:v>30</c:v>
                </c:pt>
                <c:pt idx="122">
                  <c:v>30</c:v>
                </c:pt>
                <c:pt idx="123">
                  <c:v>30</c:v>
                </c:pt>
                <c:pt idx="124">
                  <c:v>30</c:v>
                </c:pt>
                <c:pt idx="125">
                  <c:v>30</c:v>
                </c:pt>
                <c:pt idx="126">
                  <c:v>30</c:v>
                </c:pt>
                <c:pt idx="127">
                  <c:v>30</c:v>
                </c:pt>
                <c:pt idx="128">
                  <c:v>30</c:v>
                </c:pt>
                <c:pt idx="129">
                  <c:v>30</c:v>
                </c:pt>
                <c:pt idx="130">
                  <c:v>30</c:v>
                </c:pt>
                <c:pt idx="131">
                  <c:v>30</c:v>
                </c:pt>
                <c:pt idx="132">
                  <c:v>30</c:v>
                </c:pt>
                <c:pt idx="133">
                  <c:v>30</c:v>
                </c:pt>
                <c:pt idx="134">
                  <c:v>30</c:v>
                </c:pt>
                <c:pt idx="135">
                  <c:v>30</c:v>
                </c:pt>
                <c:pt idx="136">
                  <c:v>30</c:v>
                </c:pt>
                <c:pt idx="137">
                  <c:v>30</c:v>
                </c:pt>
                <c:pt idx="138">
                  <c:v>30</c:v>
                </c:pt>
                <c:pt idx="139">
                  <c:v>30</c:v>
                </c:pt>
                <c:pt idx="140">
                  <c:v>30</c:v>
                </c:pt>
                <c:pt idx="141">
                  <c:v>30</c:v>
                </c:pt>
                <c:pt idx="142">
                  <c:v>30</c:v>
                </c:pt>
                <c:pt idx="143">
                  <c:v>30</c:v>
                </c:pt>
                <c:pt idx="144">
                  <c:v>30</c:v>
                </c:pt>
                <c:pt idx="145">
                  <c:v>30</c:v>
                </c:pt>
                <c:pt idx="146">
                  <c:v>30</c:v>
                </c:pt>
                <c:pt idx="147">
                  <c:v>30</c:v>
                </c:pt>
                <c:pt idx="148">
                  <c:v>30</c:v>
                </c:pt>
                <c:pt idx="149">
                  <c:v>30</c:v>
                </c:pt>
                <c:pt idx="150">
                  <c:v>30</c:v>
                </c:pt>
                <c:pt idx="151">
                  <c:v>30</c:v>
                </c:pt>
                <c:pt idx="152">
                  <c:v>30</c:v>
                </c:pt>
                <c:pt idx="153">
                  <c:v>30</c:v>
                </c:pt>
                <c:pt idx="154">
                  <c:v>30</c:v>
                </c:pt>
                <c:pt idx="155">
                  <c:v>30</c:v>
                </c:pt>
                <c:pt idx="156">
                  <c:v>30</c:v>
                </c:pt>
                <c:pt idx="157">
                  <c:v>30</c:v>
                </c:pt>
                <c:pt idx="158">
                  <c:v>30</c:v>
                </c:pt>
                <c:pt idx="159">
                  <c:v>30</c:v>
                </c:pt>
                <c:pt idx="160">
                  <c:v>30</c:v>
                </c:pt>
                <c:pt idx="161">
                  <c:v>30</c:v>
                </c:pt>
                <c:pt idx="162">
                  <c:v>30</c:v>
                </c:pt>
                <c:pt idx="163">
                  <c:v>30</c:v>
                </c:pt>
                <c:pt idx="164">
                  <c:v>30</c:v>
                </c:pt>
                <c:pt idx="165">
                  <c:v>30</c:v>
                </c:pt>
                <c:pt idx="166">
                  <c:v>30</c:v>
                </c:pt>
                <c:pt idx="167">
                  <c:v>30</c:v>
                </c:pt>
                <c:pt idx="168">
                  <c:v>30</c:v>
                </c:pt>
                <c:pt idx="169">
                  <c:v>30</c:v>
                </c:pt>
                <c:pt idx="170">
                  <c:v>30</c:v>
                </c:pt>
                <c:pt idx="171">
                  <c:v>30</c:v>
                </c:pt>
                <c:pt idx="172">
                  <c:v>30</c:v>
                </c:pt>
                <c:pt idx="173">
                  <c:v>30</c:v>
                </c:pt>
                <c:pt idx="174">
                  <c:v>30</c:v>
                </c:pt>
                <c:pt idx="175">
                  <c:v>30</c:v>
                </c:pt>
                <c:pt idx="176">
                  <c:v>30</c:v>
                </c:pt>
                <c:pt idx="177">
                  <c:v>30</c:v>
                </c:pt>
                <c:pt idx="178">
                  <c:v>30</c:v>
                </c:pt>
                <c:pt idx="179">
                  <c:v>30</c:v>
                </c:pt>
                <c:pt idx="180">
                  <c:v>30</c:v>
                </c:pt>
                <c:pt idx="181">
                  <c:v>30</c:v>
                </c:pt>
                <c:pt idx="182">
                  <c:v>30</c:v>
                </c:pt>
                <c:pt idx="183">
                  <c:v>30</c:v>
                </c:pt>
                <c:pt idx="184">
                  <c:v>30</c:v>
                </c:pt>
                <c:pt idx="185">
                  <c:v>30</c:v>
                </c:pt>
                <c:pt idx="186">
                  <c:v>30</c:v>
                </c:pt>
                <c:pt idx="187">
                  <c:v>30</c:v>
                </c:pt>
                <c:pt idx="188">
                  <c:v>30</c:v>
                </c:pt>
                <c:pt idx="189">
                  <c:v>30</c:v>
                </c:pt>
                <c:pt idx="190">
                  <c:v>30</c:v>
                </c:pt>
                <c:pt idx="191">
                  <c:v>30</c:v>
                </c:pt>
                <c:pt idx="192">
                  <c:v>30</c:v>
                </c:pt>
                <c:pt idx="193">
                  <c:v>30</c:v>
                </c:pt>
                <c:pt idx="194">
                  <c:v>30</c:v>
                </c:pt>
                <c:pt idx="195">
                  <c:v>30</c:v>
                </c:pt>
                <c:pt idx="196">
                  <c:v>30</c:v>
                </c:pt>
                <c:pt idx="197">
                  <c:v>30</c:v>
                </c:pt>
                <c:pt idx="198">
                  <c:v>30</c:v>
                </c:pt>
                <c:pt idx="199">
                  <c:v>30</c:v>
                </c:pt>
                <c:pt idx="200">
                  <c:v>30</c:v>
                </c:pt>
                <c:pt idx="201">
                  <c:v>30</c:v>
                </c:pt>
                <c:pt idx="202">
                  <c:v>30</c:v>
                </c:pt>
                <c:pt idx="203">
                  <c:v>30</c:v>
                </c:pt>
                <c:pt idx="204">
                  <c:v>30</c:v>
                </c:pt>
                <c:pt idx="205">
                  <c:v>30</c:v>
                </c:pt>
                <c:pt idx="206">
                  <c:v>30</c:v>
                </c:pt>
                <c:pt idx="207">
                  <c:v>30</c:v>
                </c:pt>
                <c:pt idx="208">
                  <c:v>30</c:v>
                </c:pt>
                <c:pt idx="209">
                  <c:v>30</c:v>
                </c:pt>
                <c:pt idx="210">
                  <c:v>30</c:v>
                </c:pt>
                <c:pt idx="211">
                  <c:v>30</c:v>
                </c:pt>
                <c:pt idx="212">
                  <c:v>30</c:v>
                </c:pt>
                <c:pt idx="213">
                  <c:v>30</c:v>
                </c:pt>
                <c:pt idx="214">
                  <c:v>30</c:v>
                </c:pt>
                <c:pt idx="215">
                  <c:v>30</c:v>
                </c:pt>
                <c:pt idx="216">
                  <c:v>30</c:v>
                </c:pt>
                <c:pt idx="217">
                  <c:v>30</c:v>
                </c:pt>
                <c:pt idx="218">
                  <c:v>30</c:v>
                </c:pt>
                <c:pt idx="219">
                  <c:v>30</c:v>
                </c:pt>
                <c:pt idx="220">
                  <c:v>30</c:v>
                </c:pt>
                <c:pt idx="221">
                  <c:v>30</c:v>
                </c:pt>
                <c:pt idx="222">
                  <c:v>30</c:v>
                </c:pt>
                <c:pt idx="223">
                  <c:v>30</c:v>
                </c:pt>
                <c:pt idx="224">
                  <c:v>30</c:v>
                </c:pt>
                <c:pt idx="225">
                  <c:v>30</c:v>
                </c:pt>
                <c:pt idx="226">
                  <c:v>30</c:v>
                </c:pt>
                <c:pt idx="227">
                  <c:v>30</c:v>
                </c:pt>
                <c:pt idx="228">
                  <c:v>30</c:v>
                </c:pt>
                <c:pt idx="229">
                  <c:v>30</c:v>
                </c:pt>
                <c:pt idx="230">
                  <c:v>30</c:v>
                </c:pt>
                <c:pt idx="231">
                  <c:v>30</c:v>
                </c:pt>
                <c:pt idx="232">
                  <c:v>30</c:v>
                </c:pt>
                <c:pt idx="233">
                  <c:v>30</c:v>
                </c:pt>
                <c:pt idx="234">
                  <c:v>30</c:v>
                </c:pt>
                <c:pt idx="235">
                  <c:v>30</c:v>
                </c:pt>
                <c:pt idx="236">
                  <c:v>30</c:v>
                </c:pt>
                <c:pt idx="237">
                  <c:v>30</c:v>
                </c:pt>
                <c:pt idx="238">
                  <c:v>30</c:v>
                </c:pt>
                <c:pt idx="239">
                  <c:v>30</c:v>
                </c:pt>
              </c:numCache>
            </c:numRef>
          </c:val>
          <c:smooth val="0"/>
          <c:extLst>
            <c:ext xmlns:c16="http://schemas.microsoft.com/office/drawing/2014/chart" uri="{C3380CC4-5D6E-409C-BE32-E72D297353CC}">
              <c16:uniqueId val="{00000004-532C-4D00-AA9C-9A866CC0E9D9}"/>
            </c:ext>
          </c:extLst>
        </c:ser>
        <c:dLbls>
          <c:showLegendKey val="0"/>
          <c:showVal val="0"/>
          <c:showCatName val="0"/>
          <c:showSerName val="0"/>
          <c:showPercent val="0"/>
          <c:showBubbleSize val="0"/>
        </c:dLbls>
        <c:smooth val="0"/>
        <c:axId val="987120592"/>
        <c:axId val="987121248"/>
      </c:lineChart>
      <c:catAx>
        <c:axId val="987120592"/>
        <c:scaling>
          <c:orientation val="minMax"/>
        </c:scaling>
        <c:delete val="1"/>
        <c:axPos val="b"/>
        <c:numFmt formatCode="yyyy/mm/dd\ hh:mm" sourceLinked="1"/>
        <c:majorTickMark val="out"/>
        <c:minorTickMark val="none"/>
        <c:tickLblPos val="nextTo"/>
        <c:crossAx val="987121248"/>
        <c:crosses val="autoZero"/>
        <c:auto val="0"/>
        <c:lblAlgn val="ctr"/>
        <c:lblOffset val="100"/>
        <c:noMultiLvlLbl val="0"/>
      </c:catAx>
      <c:valAx>
        <c:axId val="98712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120592"/>
        <c:crosses val="autoZero"/>
        <c:crossBetween val="between"/>
      </c:valAx>
      <c:spPr>
        <a:noFill/>
        <a:ln>
          <a:noFill/>
        </a:ln>
        <a:effectLst/>
      </c:spPr>
    </c:plotArea>
    <c:legend>
      <c:legendPos val="b"/>
      <c:layout>
        <c:manualLayout>
          <c:xMode val="edge"/>
          <c:yMode val="edge"/>
          <c:x val="9.2120261031002265E-2"/>
          <c:y val="0.88710675159432772"/>
          <c:w val="0.2301666351395957"/>
          <c:h val="6.5437451165568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214311</xdr:colOff>
      <xdr:row>4</xdr:row>
      <xdr:rowOff>133350</xdr:rowOff>
    </xdr:from>
    <xdr:to>
      <xdr:col>14</xdr:col>
      <xdr:colOff>504824</xdr:colOff>
      <xdr:row>24</xdr:row>
      <xdr:rowOff>95250</xdr:rowOff>
    </xdr:to>
    <xdr:graphicFrame macro="">
      <xdr:nvGraphicFramePr>
        <xdr:cNvPr id="7" name="Price Char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2</xdr:row>
      <xdr:rowOff>47625</xdr:rowOff>
    </xdr:from>
    <xdr:to>
      <xdr:col>4</xdr:col>
      <xdr:colOff>200025</xdr:colOff>
      <xdr:row>3</xdr:row>
      <xdr:rowOff>152400</xdr:rowOff>
    </xdr:to>
    <xdr:sp macro="[0]!ThisWorkbook.UpdateChart" textlink="">
      <xdr:nvSpPr>
        <xdr:cNvPr id="4" name="Rectangle 3">
          <a:extLst>
            <a:ext uri="{FF2B5EF4-FFF2-40B4-BE49-F238E27FC236}">
              <a16:creationId xmlns:a16="http://schemas.microsoft.com/office/drawing/2014/main" id="{9B57C722-C6F3-49A3-A785-B1611FFF56CC}"/>
            </a:ext>
          </a:extLst>
        </xdr:cNvPr>
        <xdr:cNvSpPr/>
      </xdr:nvSpPr>
      <xdr:spPr>
        <a:xfrm>
          <a:off x="2162175" y="504825"/>
          <a:ext cx="1228725" cy="295275"/>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Update Chart</a:t>
          </a:r>
        </a:p>
      </xdr:txBody>
    </xdr:sp>
    <xdr:clientData/>
  </xdr:twoCellAnchor>
  <xdr:twoCellAnchor>
    <xdr:from>
      <xdr:col>2</xdr:col>
      <xdr:colOff>214310</xdr:colOff>
      <xdr:row>24</xdr:row>
      <xdr:rowOff>30078</xdr:rowOff>
    </xdr:from>
    <xdr:to>
      <xdr:col>14</xdr:col>
      <xdr:colOff>506329</xdr:colOff>
      <xdr:row>41</xdr:row>
      <xdr:rowOff>66675</xdr:rowOff>
    </xdr:to>
    <xdr:graphicFrame macro="">
      <xdr:nvGraphicFramePr>
        <xdr:cNvPr id="3" name="RSI">
          <a:extLst>
            <a:ext uri="{FF2B5EF4-FFF2-40B4-BE49-F238E27FC236}">
              <a16:creationId xmlns:a16="http://schemas.microsoft.com/office/drawing/2014/main" id="{0281C6A1-BDDD-42AF-835E-4DBA99A099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5395C-E92D-43F4-AF44-CAAC86D2CD59}">
  <sheetPr codeName="Sheet4"/>
  <dimension ref="B1:D16"/>
  <sheetViews>
    <sheetView tabSelected="1" workbookViewId="0">
      <selection activeCell="B2" sqref="B2:D16"/>
    </sheetView>
  </sheetViews>
  <sheetFormatPr defaultRowHeight="15" x14ac:dyDescent="0.25"/>
  <cols>
    <col min="1" max="1" width="2.85546875" style="11" customWidth="1"/>
    <col min="2" max="3" width="9.140625" style="11"/>
    <col min="4" max="4" width="41.140625" style="11" customWidth="1"/>
    <col min="5" max="16384" width="9.140625" style="11"/>
  </cols>
  <sheetData>
    <row r="1" spans="2:4" ht="15" customHeight="1" thickBot="1" x14ac:dyDescent="0.3"/>
    <row r="2" spans="2:4" ht="15" customHeight="1" x14ac:dyDescent="0.25">
      <c r="B2" s="13" t="s">
        <v>22</v>
      </c>
      <c r="C2" s="14"/>
      <c r="D2" s="15"/>
    </row>
    <row r="3" spans="2:4" x14ac:dyDescent="0.25">
      <c r="B3" s="16"/>
      <c r="C3" s="17"/>
      <c r="D3" s="18"/>
    </row>
    <row r="4" spans="2:4" x14ac:dyDescent="0.25">
      <c r="B4" s="16"/>
      <c r="C4" s="17"/>
      <c r="D4" s="18"/>
    </row>
    <row r="5" spans="2:4" x14ac:dyDescent="0.25">
      <c r="B5" s="16"/>
      <c r="C5" s="17"/>
      <c r="D5" s="18"/>
    </row>
    <row r="6" spans="2:4" x14ac:dyDescent="0.25">
      <c r="B6" s="16"/>
      <c r="C6" s="17"/>
      <c r="D6" s="18"/>
    </row>
    <row r="7" spans="2:4" x14ac:dyDescent="0.25">
      <c r="B7" s="16"/>
      <c r="C7" s="17"/>
      <c r="D7" s="18"/>
    </row>
    <row r="8" spans="2:4" x14ac:dyDescent="0.25">
      <c r="B8" s="16"/>
      <c r="C8" s="17"/>
      <c r="D8" s="18"/>
    </row>
    <row r="9" spans="2:4" x14ac:dyDescent="0.25">
      <c r="B9" s="16"/>
      <c r="C9" s="17"/>
      <c r="D9" s="18"/>
    </row>
    <row r="10" spans="2:4" x14ac:dyDescent="0.25">
      <c r="B10" s="16"/>
      <c r="C10" s="17"/>
      <c r="D10" s="18"/>
    </row>
    <row r="11" spans="2:4" x14ac:dyDescent="0.25">
      <c r="B11" s="16"/>
      <c r="C11" s="17"/>
      <c r="D11" s="18"/>
    </row>
    <row r="12" spans="2:4" x14ac:dyDescent="0.25">
      <c r="B12" s="16"/>
      <c r="C12" s="17"/>
      <c r="D12" s="18"/>
    </row>
    <row r="13" spans="2:4" x14ac:dyDescent="0.25">
      <c r="B13" s="16"/>
      <c r="C13" s="17"/>
      <c r="D13" s="18"/>
    </row>
    <row r="14" spans="2:4" x14ac:dyDescent="0.25">
      <c r="B14" s="16"/>
      <c r="C14" s="17"/>
      <c r="D14" s="18"/>
    </row>
    <row r="15" spans="2:4" x14ac:dyDescent="0.25">
      <c r="B15" s="16"/>
      <c r="C15" s="17"/>
      <c r="D15" s="18"/>
    </row>
    <row r="16" spans="2:4" ht="15.75" thickBot="1" x14ac:dyDescent="0.3">
      <c r="B16" s="19"/>
      <c r="C16" s="20"/>
      <c r="D16" s="21"/>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70E8-2842-46FF-994A-BEE983946D4E}">
  <sheetPr codeName="Sheet1"/>
  <dimension ref="A1:N1217"/>
  <sheetViews>
    <sheetView zoomScaleNormal="100" workbookViewId="0">
      <selection sqref="A1:C1"/>
    </sheetView>
  </sheetViews>
  <sheetFormatPr defaultColWidth="9.140625" defaultRowHeight="15" x14ac:dyDescent="0.25"/>
  <cols>
    <col min="1" max="1" width="24" customWidth="1"/>
    <col min="2" max="2" width="11.28515625" style="2" customWidth="1"/>
    <col min="3" max="15" width="9.140625" customWidth="1"/>
  </cols>
  <sheetData>
    <row r="1" spans="1:14" ht="21" x14ac:dyDescent="0.35">
      <c r="A1" s="22" t="s">
        <v>21</v>
      </c>
      <c r="B1" s="22"/>
      <c r="C1" s="22"/>
    </row>
    <row r="3" spans="1:14" x14ac:dyDescent="0.25">
      <c r="A3" t="s">
        <v>7</v>
      </c>
      <c r="B3" s="3">
        <v>22</v>
      </c>
      <c r="F3" s="8"/>
      <c r="G3" s="8"/>
      <c r="H3" s="8"/>
      <c r="I3" s="8"/>
      <c r="J3" s="8"/>
      <c r="K3" s="8"/>
      <c r="L3" s="8"/>
      <c r="M3" s="8"/>
      <c r="N3" s="8"/>
    </row>
    <row r="4" spans="1:14" x14ac:dyDescent="0.25">
      <c r="A4" t="s">
        <v>0</v>
      </c>
      <c r="B4" s="3" t="s">
        <v>3</v>
      </c>
      <c r="F4" s="12"/>
      <c r="G4" s="12"/>
      <c r="H4" s="12"/>
      <c r="I4" s="12"/>
      <c r="J4" s="12"/>
      <c r="K4" s="12"/>
      <c r="L4" s="12"/>
      <c r="M4" s="12"/>
      <c r="N4" s="12"/>
    </row>
    <row r="5" spans="1:14" ht="15" customHeight="1" x14ac:dyDescent="0.25">
      <c r="A5" t="s">
        <v>1</v>
      </c>
      <c r="B5" s="2" t="str">
        <f>_xll.OpenAPIGet("/openapi/ref/v1/instruments/details/?Uics="&amp;Chart!B3&amp;"&amp;AssetTypes="&amp;Chart!B4&amp;"&amp;FieldGroups=","Symbol")</f>
        <v>GBPAUD</v>
      </c>
      <c r="F5" s="8"/>
      <c r="G5" s="8"/>
      <c r="H5" s="8"/>
      <c r="I5" s="8"/>
      <c r="J5" s="8"/>
      <c r="K5" s="8"/>
      <c r="L5" s="8"/>
      <c r="M5" s="8"/>
      <c r="N5" s="8"/>
    </row>
    <row r="6" spans="1:14" x14ac:dyDescent="0.25">
      <c r="A6" t="s">
        <v>4</v>
      </c>
      <c r="B6" s="3">
        <v>10</v>
      </c>
      <c r="F6" s="8"/>
      <c r="G6" s="8"/>
      <c r="H6" s="8"/>
      <c r="I6" s="8"/>
      <c r="J6" s="8"/>
      <c r="K6" s="8"/>
      <c r="L6" s="8"/>
      <c r="M6" s="8"/>
      <c r="N6" s="8"/>
    </row>
    <row r="7" spans="1:14" x14ac:dyDescent="0.25">
      <c r="A7" t="s">
        <v>8</v>
      </c>
      <c r="B7" s="3">
        <v>240</v>
      </c>
      <c r="F7" s="7"/>
      <c r="G7" s="7"/>
      <c r="H7" s="7"/>
      <c r="I7" s="7"/>
      <c r="J7" s="7"/>
      <c r="K7" s="7"/>
      <c r="L7" s="7"/>
      <c r="M7" s="7"/>
      <c r="N7" s="7"/>
    </row>
    <row r="8" spans="1:14" x14ac:dyDescent="0.25">
      <c r="B8" s="9"/>
      <c r="F8" s="7"/>
      <c r="G8" s="7"/>
      <c r="H8" s="7"/>
      <c r="I8" s="7"/>
      <c r="J8" s="7"/>
      <c r="K8" s="7"/>
      <c r="L8" s="7"/>
      <c r="M8" s="7"/>
      <c r="N8" s="7"/>
    </row>
    <row r="9" spans="1:14" x14ac:dyDescent="0.25">
      <c r="A9" s="5" t="s">
        <v>9</v>
      </c>
      <c r="B9" s="9"/>
      <c r="F9" s="7"/>
      <c r="G9" s="7"/>
      <c r="H9" s="7"/>
      <c r="I9" s="7"/>
      <c r="J9" s="7"/>
      <c r="K9" s="7"/>
      <c r="L9" s="7"/>
      <c r="M9" s="7"/>
      <c r="N9" s="7"/>
    </row>
    <row r="10" spans="1:14" x14ac:dyDescent="0.25">
      <c r="A10" t="s">
        <v>10</v>
      </c>
      <c r="B10" s="3">
        <v>20</v>
      </c>
      <c r="F10" s="7"/>
      <c r="G10" s="7"/>
      <c r="H10" s="7"/>
      <c r="I10" s="7"/>
      <c r="J10" s="7"/>
      <c r="K10" s="7"/>
      <c r="L10" s="7"/>
      <c r="M10" s="7"/>
      <c r="N10" s="7"/>
    </row>
    <row r="11" spans="1:14" x14ac:dyDescent="0.25">
      <c r="A11" t="s">
        <v>19</v>
      </c>
      <c r="B11" s="3">
        <v>70</v>
      </c>
      <c r="F11" s="7"/>
      <c r="G11" s="7"/>
      <c r="H11" s="7"/>
      <c r="I11" s="7"/>
      <c r="J11" s="7"/>
      <c r="K11" s="7"/>
      <c r="L11" s="7"/>
      <c r="M11" s="7"/>
      <c r="N11" s="7"/>
    </row>
    <row r="12" spans="1:14" x14ac:dyDescent="0.25">
      <c r="A12" t="s">
        <v>20</v>
      </c>
      <c r="B12" s="3">
        <v>30</v>
      </c>
      <c r="F12" s="7"/>
      <c r="G12" s="7"/>
      <c r="H12" s="7"/>
      <c r="I12" s="7"/>
      <c r="J12" s="7"/>
      <c r="K12" s="7"/>
      <c r="L12" s="7"/>
      <c r="M12" s="7"/>
      <c r="N12" s="7"/>
    </row>
    <row r="13" spans="1:14" x14ac:dyDescent="0.25">
      <c r="A13" t="s">
        <v>18</v>
      </c>
      <c r="B13" s="10">
        <v>36.458867262979268</v>
      </c>
      <c r="F13" s="7"/>
      <c r="G13" s="7"/>
      <c r="H13" s="7"/>
      <c r="I13" s="7"/>
      <c r="J13" s="7"/>
      <c r="K13" s="7"/>
      <c r="L13" s="7"/>
      <c r="M13" s="7"/>
      <c r="N13" s="7"/>
    </row>
    <row r="14" spans="1:14" x14ac:dyDescent="0.25">
      <c r="B14"/>
    </row>
    <row r="15" spans="1:14" x14ac:dyDescent="0.25">
      <c r="B15"/>
    </row>
    <row r="17" spans="1:4" x14ac:dyDescent="0.25">
      <c r="A17" s="5"/>
      <c r="B17" s="6"/>
    </row>
    <row r="18" spans="1:4" x14ac:dyDescent="0.25">
      <c r="A18" s="4"/>
    </row>
    <row r="19" spans="1:4" x14ac:dyDescent="0.25">
      <c r="A19" s="4"/>
    </row>
    <row r="20" spans="1:4" x14ac:dyDescent="0.25">
      <c r="A20" s="4"/>
      <c r="D20" s="1"/>
    </row>
    <row r="21" spans="1:4" x14ac:dyDescent="0.25">
      <c r="A21" s="4"/>
    </row>
    <row r="22" spans="1:4" x14ac:dyDescent="0.25">
      <c r="A22" s="4"/>
    </row>
    <row r="23" spans="1:4" x14ac:dyDescent="0.25">
      <c r="A23" s="4"/>
    </row>
    <row r="24" spans="1:4" x14ac:dyDescent="0.25">
      <c r="A24" s="4"/>
    </row>
    <row r="25" spans="1:4" x14ac:dyDescent="0.25">
      <c r="A25" s="4"/>
    </row>
    <row r="26" spans="1:4" x14ac:dyDescent="0.25">
      <c r="A26" s="4"/>
    </row>
    <row r="27" spans="1:4" x14ac:dyDescent="0.25">
      <c r="A27" s="4"/>
    </row>
    <row r="28" spans="1:4" x14ac:dyDescent="0.25">
      <c r="A28" s="4"/>
    </row>
    <row r="29" spans="1:4" x14ac:dyDescent="0.25">
      <c r="A29" s="4"/>
    </row>
    <row r="30" spans="1:4" x14ac:dyDescent="0.25">
      <c r="A30" s="4"/>
    </row>
    <row r="31" spans="1:4" x14ac:dyDescent="0.25">
      <c r="A31" s="4"/>
    </row>
    <row r="32" spans="1:4"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sheetData>
  <mergeCells count="1">
    <mergeCell ref="A1:C1"/>
  </mergeCells>
  <dataValidations count="1">
    <dataValidation type="whole" showInputMessage="1" showErrorMessage="1" sqref="B7" xr:uid="{F6CD86C3-0D57-4F2B-8EC9-618994B389C8}">
      <formula1>50</formula1>
      <formula2>1200</formula2>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D809034-65F8-45FC-B035-1E77D3922E81}">
          <x14:formula1>
            <xm:f>config!$B$2:$B$14</xm:f>
          </x14:formula1>
          <xm:sqref>B6</xm:sqref>
        </x14:dataValidation>
        <x14:dataValidation type="list" allowBlank="1" showInputMessage="1" showErrorMessage="1" xr:uid="{BCE40F8F-3FF7-41B9-85E4-DA80E1DC2CEC}">
          <x14:formula1>
            <xm:f>config!$A$2</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68CB-99A2-42D7-95A7-BB5A06CAFC96}">
  <sheetPr codeName="Sheet3"/>
  <dimension ref="A1:K1201"/>
  <sheetViews>
    <sheetView zoomScale="85" zoomScaleNormal="85" workbookViewId="0"/>
  </sheetViews>
  <sheetFormatPr defaultRowHeight="15" x14ac:dyDescent="0.25"/>
  <cols>
    <col min="1" max="1" width="17.7109375" bestFit="1" customWidth="1"/>
  </cols>
  <sheetData>
    <row r="1" spans="1:11" x14ac:dyDescent="0.25">
      <c r="A1" s="5" t="s">
        <v>6</v>
      </c>
      <c r="B1" s="6" t="s">
        <v>5</v>
      </c>
      <c r="C1" t="s">
        <v>11</v>
      </c>
      <c r="D1" t="s">
        <v>12</v>
      </c>
      <c r="E1" t="s">
        <v>13</v>
      </c>
      <c r="F1" t="s">
        <v>14</v>
      </c>
      <c r="G1" t="s">
        <v>15</v>
      </c>
      <c r="H1" t="s">
        <v>16</v>
      </c>
      <c r="I1" t="s">
        <v>17</v>
      </c>
      <c r="J1" t="s">
        <v>19</v>
      </c>
      <c r="K1" t="s">
        <v>20</v>
      </c>
    </row>
    <row r="2" spans="1:11" x14ac:dyDescent="0.25">
      <c r="A2" s="4">
        <v>43559.909722222219</v>
      </c>
      <c r="B2" s="9">
        <v>1.8375699999999999</v>
      </c>
      <c r="J2">
        <v>70</v>
      </c>
      <c r="K2">
        <v>30</v>
      </c>
    </row>
    <row r="3" spans="1:11" x14ac:dyDescent="0.25">
      <c r="A3" s="4">
        <v>43559.916666666664</v>
      </c>
      <c r="B3" s="9">
        <v>1.8381799999999999</v>
      </c>
      <c r="C3">
        <f t="shared" ref="C3:C66" si="0">(B3-B2)</f>
        <v>6.0999999999999943E-4</v>
      </c>
      <c r="D3">
        <f t="shared" ref="D3:D66" si="1">IF(C3 &gt; 0, C3)</f>
        <v>6.0999999999999943E-4</v>
      </c>
      <c r="E3" t="b">
        <f t="shared" ref="E3:E66" si="2">IF(C3 &lt; 0, C3 * -1)</f>
        <v>0</v>
      </c>
      <c r="J3">
        <v>70</v>
      </c>
      <c r="K3">
        <v>30</v>
      </c>
    </row>
    <row r="4" spans="1:11" x14ac:dyDescent="0.25">
      <c r="A4" s="4">
        <v>43559.923611111109</v>
      </c>
      <c r="B4" s="9">
        <v>1.8382700000000001</v>
      </c>
      <c r="C4">
        <f t="shared" si="0"/>
        <v>9.0000000000145519E-5</v>
      </c>
      <c r="D4">
        <f t="shared" si="1"/>
        <v>9.0000000000145519E-5</v>
      </c>
      <c r="E4" t="b">
        <f t="shared" si="2"/>
        <v>0</v>
      </c>
      <c r="J4">
        <v>70</v>
      </c>
      <c r="K4">
        <v>30</v>
      </c>
    </row>
    <row r="5" spans="1:11" x14ac:dyDescent="0.25">
      <c r="A5" s="4">
        <v>43559.930555555555</v>
      </c>
      <c r="B5" s="9">
        <v>1.8379399999999999</v>
      </c>
      <c r="C5">
        <f t="shared" si="0"/>
        <v>-3.300000000001635E-4</v>
      </c>
      <c r="D5" t="b">
        <f t="shared" si="1"/>
        <v>0</v>
      </c>
      <c r="E5">
        <f t="shared" si="2"/>
        <v>3.300000000001635E-4</v>
      </c>
      <c r="J5">
        <v>70</v>
      </c>
      <c r="K5">
        <v>30</v>
      </c>
    </row>
    <row r="6" spans="1:11" x14ac:dyDescent="0.25">
      <c r="A6" s="4">
        <v>43559.9375</v>
      </c>
      <c r="B6" s="9">
        <v>1.83799</v>
      </c>
      <c r="C6">
        <f t="shared" si="0"/>
        <v>5.0000000000105516E-5</v>
      </c>
      <c r="D6">
        <f t="shared" si="1"/>
        <v>5.0000000000105516E-5</v>
      </c>
      <c r="E6" t="b">
        <f t="shared" si="2"/>
        <v>0</v>
      </c>
      <c r="J6">
        <v>70</v>
      </c>
      <c r="K6">
        <v>30</v>
      </c>
    </row>
    <row r="7" spans="1:11" x14ac:dyDescent="0.25">
      <c r="A7" s="4">
        <v>43559.944444444445</v>
      </c>
      <c r="B7" s="9">
        <v>1.83809</v>
      </c>
      <c r="C7">
        <f t="shared" si="0"/>
        <v>9.9999999999988987E-5</v>
      </c>
      <c r="D7">
        <f t="shared" si="1"/>
        <v>9.9999999999988987E-5</v>
      </c>
      <c r="E7" t="b">
        <f t="shared" si="2"/>
        <v>0</v>
      </c>
      <c r="J7">
        <v>70</v>
      </c>
      <c r="K7">
        <v>30</v>
      </c>
    </row>
    <row r="8" spans="1:11" x14ac:dyDescent="0.25">
      <c r="A8" s="4">
        <v>43559.951388888891</v>
      </c>
      <c r="B8" s="9">
        <v>1.83823</v>
      </c>
      <c r="C8">
        <f t="shared" si="0"/>
        <v>1.4000000000002899E-4</v>
      </c>
      <c r="D8">
        <f t="shared" si="1"/>
        <v>1.4000000000002899E-4</v>
      </c>
      <c r="E8" t="b">
        <f t="shared" si="2"/>
        <v>0</v>
      </c>
      <c r="J8">
        <v>70</v>
      </c>
      <c r="K8">
        <v>30</v>
      </c>
    </row>
    <row r="9" spans="1:11" x14ac:dyDescent="0.25">
      <c r="A9" s="4">
        <v>43559.958333333336</v>
      </c>
      <c r="B9" s="9">
        <v>1.8381400000000001</v>
      </c>
      <c r="C9">
        <f t="shared" si="0"/>
        <v>-8.9999999999923475E-5</v>
      </c>
      <c r="D9" t="b">
        <f t="shared" si="1"/>
        <v>0</v>
      </c>
      <c r="E9">
        <f t="shared" si="2"/>
        <v>8.9999999999923475E-5</v>
      </c>
      <c r="J9">
        <v>70</v>
      </c>
      <c r="K9">
        <v>30</v>
      </c>
    </row>
    <row r="10" spans="1:11" x14ac:dyDescent="0.25">
      <c r="A10" s="4">
        <v>43559.965277777781</v>
      </c>
      <c r="B10" s="9">
        <v>1.8382099999999999</v>
      </c>
      <c r="C10">
        <f t="shared" si="0"/>
        <v>6.999999999979245E-5</v>
      </c>
      <c r="D10">
        <f t="shared" si="1"/>
        <v>6.999999999979245E-5</v>
      </c>
      <c r="E10" t="b">
        <f t="shared" si="2"/>
        <v>0</v>
      </c>
      <c r="J10">
        <v>70</v>
      </c>
      <c r="K10">
        <v>30</v>
      </c>
    </row>
    <row r="11" spans="1:11" x14ac:dyDescent="0.25">
      <c r="A11" s="4">
        <v>43559.972222222219</v>
      </c>
      <c r="B11" s="9">
        <v>1.8383</v>
      </c>
      <c r="C11">
        <f t="shared" si="0"/>
        <v>9.0000000000145519E-5</v>
      </c>
      <c r="D11">
        <f t="shared" si="1"/>
        <v>9.0000000000145519E-5</v>
      </c>
      <c r="E11" t="b">
        <f t="shared" si="2"/>
        <v>0</v>
      </c>
      <c r="J11">
        <v>70</v>
      </c>
      <c r="K11">
        <v>30</v>
      </c>
    </row>
    <row r="12" spans="1:11" x14ac:dyDescent="0.25">
      <c r="A12" s="4">
        <v>43559.979166666664</v>
      </c>
      <c r="B12" s="9">
        <v>1.8384</v>
      </c>
      <c r="C12">
        <f t="shared" si="0"/>
        <v>9.9999999999988987E-5</v>
      </c>
      <c r="D12">
        <f t="shared" si="1"/>
        <v>9.9999999999988987E-5</v>
      </c>
      <c r="E12" t="b">
        <f t="shared" si="2"/>
        <v>0</v>
      </c>
      <c r="J12">
        <v>70</v>
      </c>
      <c r="K12">
        <v>30</v>
      </c>
    </row>
    <row r="13" spans="1:11" x14ac:dyDescent="0.25">
      <c r="A13" s="4">
        <v>43559.986111111109</v>
      </c>
      <c r="B13" s="9">
        <v>1.8384499999999999</v>
      </c>
      <c r="C13">
        <f t="shared" si="0"/>
        <v>4.9999999999883471E-5</v>
      </c>
      <c r="D13">
        <f t="shared" si="1"/>
        <v>4.9999999999883471E-5</v>
      </c>
      <c r="E13" t="b">
        <f t="shared" si="2"/>
        <v>0</v>
      </c>
      <c r="J13">
        <v>70</v>
      </c>
      <c r="K13">
        <v>30</v>
      </c>
    </row>
    <row r="14" spans="1:11" x14ac:dyDescent="0.25">
      <c r="A14" s="4">
        <v>43559.993055555555</v>
      </c>
      <c r="B14" s="9">
        <v>1.83887</v>
      </c>
      <c r="C14">
        <f t="shared" si="0"/>
        <v>4.2000000000008697E-4</v>
      </c>
      <c r="D14">
        <f t="shared" si="1"/>
        <v>4.2000000000008697E-4</v>
      </c>
      <c r="E14" t="b">
        <f t="shared" si="2"/>
        <v>0</v>
      </c>
      <c r="J14">
        <v>70</v>
      </c>
      <c r="K14">
        <v>30</v>
      </c>
    </row>
    <row r="15" spans="1:11" x14ac:dyDescent="0.25">
      <c r="A15" s="4">
        <v>43560</v>
      </c>
      <c r="B15" s="9">
        <v>1.83666</v>
      </c>
      <c r="C15">
        <f t="shared" si="0"/>
        <v>-2.2100000000000453E-3</v>
      </c>
      <c r="D15" t="b">
        <f t="shared" si="1"/>
        <v>0</v>
      </c>
      <c r="E15">
        <f t="shared" si="2"/>
        <v>2.2100000000000453E-3</v>
      </c>
      <c r="J15">
        <v>70</v>
      </c>
      <c r="K15">
        <v>30</v>
      </c>
    </row>
    <row r="16" spans="1:11" x14ac:dyDescent="0.25">
      <c r="A16" s="4">
        <v>43560.006944444445</v>
      </c>
      <c r="B16" s="9">
        <v>1.83799</v>
      </c>
      <c r="C16">
        <f t="shared" si="0"/>
        <v>1.3300000000000534E-3</v>
      </c>
      <c r="D16">
        <f t="shared" si="1"/>
        <v>1.3300000000000534E-3</v>
      </c>
      <c r="E16" t="b">
        <f t="shared" si="2"/>
        <v>0</v>
      </c>
      <c r="J16">
        <v>70</v>
      </c>
      <c r="K16">
        <v>30</v>
      </c>
    </row>
    <row r="17" spans="1:11" x14ac:dyDescent="0.25">
      <c r="A17" s="4">
        <v>43560.013888888891</v>
      </c>
      <c r="B17" s="9">
        <v>1.8379099999999999</v>
      </c>
      <c r="C17">
        <f t="shared" si="0"/>
        <v>-8.0000000000080007E-5</v>
      </c>
      <c r="D17" t="b">
        <f t="shared" si="1"/>
        <v>0</v>
      </c>
      <c r="E17">
        <f t="shared" si="2"/>
        <v>8.0000000000080007E-5</v>
      </c>
      <c r="J17">
        <v>70</v>
      </c>
      <c r="K17">
        <v>30</v>
      </c>
    </row>
    <row r="18" spans="1:11" x14ac:dyDescent="0.25">
      <c r="A18" s="4">
        <v>43560.020833333336</v>
      </c>
      <c r="B18" s="9">
        <v>1.83745</v>
      </c>
      <c r="C18">
        <f t="shared" si="0"/>
        <v>-4.5999999999990493E-4</v>
      </c>
      <c r="D18" t="b">
        <f t="shared" si="1"/>
        <v>0</v>
      </c>
      <c r="E18">
        <f t="shared" si="2"/>
        <v>4.5999999999990493E-4</v>
      </c>
      <c r="J18">
        <v>70</v>
      </c>
      <c r="K18">
        <v>30</v>
      </c>
    </row>
    <row r="19" spans="1:11" x14ac:dyDescent="0.25">
      <c r="A19" s="4">
        <v>43560.027777777781</v>
      </c>
      <c r="B19" s="9">
        <v>1.8383400000000001</v>
      </c>
      <c r="C19">
        <f t="shared" si="0"/>
        <v>8.9000000000005741E-4</v>
      </c>
      <c r="D19">
        <f t="shared" si="1"/>
        <v>8.9000000000005741E-4</v>
      </c>
      <c r="E19" t="b">
        <f t="shared" si="2"/>
        <v>0</v>
      </c>
      <c r="J19">
        <v>70</v>
      </c>
      <c r="K19">
        <v>30</v>
      </c>
    </row>
    <row r="20" spans="1:11" x14ac:dyDescent="0.25">
      <c r="A20" s="4">
        <v>43560.034722222219</v>
      </c>
      <c r="B20" s="9">
        <v>1.83812</v>
      </c>
      <c r="C20">
        <f t="shared" si="0"/>
        <v>-2.20000000000109E-4</v>
      </c>
      <c r="D20" t="b">
        <f t="shared" si="1"/>
        <v>0</v>
      </c>
      <c r="E20">
        <f t="shared" si="2"/>
        <v>2.20000000000109E-4</v>
      </c>
      <c r="J20">
        <v>70</v>
      </c>
      <c r="K20">
        <v>30</v>
      </c>
    </row>
    <row r="21" spans="1:11" x14ac:dyDescent="0.25">
      <c r="A21" s="4">
        <v>43560.041666666664</v>
      </c>
      <c r="B21" s="9">
        <v>1.8376300000000001</v>
      </c>
      <c r="C21">
        <f t="shared" si="0"/>
        <v>-4.8999999999987942E-4</v>
      </c>
      <c r="D21" t="b">
        <f t="shared" si="1"/>
        <v>0</v>
      </c>
      <c r="E21">
        <f t="shared" si="2"/>
        <v>4.8999999999987942E-4</v>
      </c>
      <c r="J21">
        <v>70</v>
      </c>
      <c r="K21">
        <v>30</v>
      </c>
    </row>
    <row r="22" spans="1:11" x14ac:dyDescent="0.25">
      <c r="A22" s="4">
        <v>43560.048611111109</v>
      </c>
      <c r="B22" s="9">
        <v>1.83741</v>
      </c>
      <c r="C22">
        <f t="shared" si="0"/>
        <v>-2.20000000000109E-4</v>
      </c>
      <c r="D22" t="b">
        <f t="shared" si="1"/>
        <v>0</v>
      </c>
      <c r="E22">
        <f t="shared" si="2"/>
        <v>2.20000000000109E-4</v>
      </c>
      <c r="F22">
        <f>AVERAGE(D3:D22)</f>
        <v>3.283333333333564E-4</v>
      </c>
      <c r="G22">
        <f>AVERAGE(E3:E22)</f>
        <v>5.1250000000002682E-4</v>
      </c>
      <c r="H22">
        <f t="shared" ref="H22:H85" si="3">F22/G22</f>
        <v>0.64065040650407656</v>
      </c>
      <c r="I22">
        <f t="shared" ref="I22:I85" si="4">100-(100/(1+H22))</f>
        <v>39.048562933598049</v>
      </c>
      <c r="J22">
        <v>70</v>
      </c>
      <c r="K22">
        <v>30</v>
      </c>
    </row>
    <row r="23" spans="1:11" x14ac:dyDescent="0.25">
      <c r="A23" s="4">
        <v>43560.055555555555</v>
      </c>
      <c r="B23" s="9">
        <v>1.8372299999999999</v>
      </c>
      <c r="C23">
        <f t="shared" si="0"/>
        <v>-1.8000000000006899E-4</v>
      </c>
      <c r="D23" t="b">
        <f t="shared" si="1"/>
        <v>0</v>
      </c>
      <c r="E23">
        <f t="shared" si="2"/>
        <v>1.8000000000006899E-4</v>
      </c>
      <c r="F23">
        <f t="shared" ref="F23:F86" si="5">((F22)*19+D23)/20</f>
        <v>3.1191666666668857E-4</v>
      </c>
      <c r="G23">
        <f t="shared" ref="G23:G86" si="6">((G22)*19+E23)/20</f>
        <v>4.9587500000002895E-4</v>
      </c>
      <c r="H23">
        <f t="shared" si="3"/>
        <v>0.62902277119570527</v>
      </c>
      <c r="I23">
        <f t="shared" si="4"/>
        <v>38.613503894362481</v>
      </c>
      <c r="J23">
        <v>70</v>
      </c>
      <c r="K23">
        <v>30</v>
      </c>
    </row>
    <row r="24" spans="1:11" x14ac:dyDescent="0.25">
      <c r="A24" s="4">
        <v>43560.0625</v>
      </c>
      <c r="B24" s="9">
        <v>1.83666</v>
      </c>
      <c r="C24">
        <f t="shared" si="0"/>
        <v>-5.6999999999995943E-4</v>
      </c>
      <c r="D24" t="b">
        <f t="shared" si="1"/>
        <v>0</v>
      </c>
      <c r="E24">
        <f t="shared" si="2"/>
        <v>5.6999999999995943E-4</v>
      </c>
      <c r="F24">
        <f t="shared" si="5"/>
        <v>2.9632083333335413E-4</v>
      </c>
      <c r="G24">
        <f t="shared" si="6"/>
        <v>4.9958125000002548E-4</v>
      </c>
      <c r="H24">
        <f t="shared" si="3"/>
        <v>0.59313842009350637</v>
      </c>
      <c r="I24">
        <f t="shared" si="4"/>
        <v>37.230815139006765</v>
      </c>
      <c r="J24">
        <v>70</v>
      </c>
      <c r="K24">
        <v>30</v>
      </c>
    </row>
    <row r="25" spans="1:11" x14ac:dyDescent="0.25">
      <c r="A25" s="4">
        <v>43560.069444444445</v>
      </c>
      <c r="B25" s="9">
        <v>1.8368100000000001</v>
      </c>
      <c r="C25">
        <f t="shared" si="0"/>
        <v>1.500000000000945E-4</v>
      </c>
      <c r="D25">
        <f t="shared" si="1"/>
        <v>1.500000000000945E-4</v>
      </c>
      <c r="E25" t="b">
        <f t="shared" si="2"/>
        <v>0</v>
      </c>
      <c r="F25">
        <f t="shared" si="5"/>
        <v>2.8900479166669112E-4</v>
      </c>
      <c r="G25">
        <f t="shared" si="6"/>
        <v>4.7460218750002421E-4</v>
      </c>
      <c r="H25">
        <f t="shared" si="3"/>
        <v>0.60894112854605498</v>
      </c>
      <c r="I25">
        <f t="shared" si="4"/>
        <v>37.847321927579422</v>
      </c>
      <c r="J25">
        <v>70</v>
      </c>
      <c r="K25">
        <v>30</v>
      </c>
    </row>
    <row r="26" spans="1:11" x14ac:dyDescent="0.25">
      <c r="A26" s="4">
        <v>43560.076388888891</v>
      </c>
      <c r="B26" s="9">
        <v>1.83693</v>
      </c>
      <c r="C26">
        <f t="shared" si="0"/>
        <v>1.1999999999989797E-4</v>
      </c>
      <c r="D26">
        <f t="shared" si="1"/>
        <v>1.1999999999989797E-4</v>
      </c>
      <c r="E26" t="b">
        <f t="shared" si="2"/>
        <v>0</v>
      </c>
      <c r="F26">
        <f t="shared" si="5"/>
        <v>2.805545520833515E-4</v>
      </c>
      <c r="G26">
        <f t="shared" si="6"/>
        <v>4.50872078125023E-4</v>
      </c>
      <c r="H26">
        <f t="shared" si="3"/>
        <v>0.62224867250607629</v>
      </c>
      <c r="I26">
        <f t="shared" si="4"/>
        <v>38.357169468033305</v>
      </c>
      <c r="J26">
        <v>70</v>
      </c>
      <c r="K26">
        <v>30</v>
      </c>
    </row>
    <row r="27" spans="1:11" x14ac:dyDescent="0.25">
      <c r="A27" s="4">
        <v>43560.083333333336</v>
      </c>
      <c r="B27" s="9">
        <v>1.83623</v>
      </c>
      <c r="C27">
        <f t="shared" si="0"/>
        <v>-6.9999999999992291E-4</v>
      </c>
      <c r="D27" t="b">
        <f t="shared" si="1"/>
        <v>0</v>
      </c>
      <c r="E27">
        <f t="shared" si="2"/>
        <v>6.9999999999992291E-4</v>
      </c>
      <c r="F27">
        <f t="shared" si="5"/>
        <v>2.6652682447918393E-4</v>
      </c>
      <c r="G27">
        <f t="shared" si="6"/>
        <v>4.6332847421876798E-4</v>
      </c>
      <c r="H27">
        <f t="shared" si="3"/>
        <v>0.57524378342726035</v>
      </c>
      <c r="I27">
        <f t="shared" si="4"/>
        <v>36.517762487257784</v>
      </c>
      <c r="J27">
        <v>70</v>
      </c>
      <c r="K27">
        <v>30</v>
      </c>
    </row>
    <row r="28" spans="1:11" x14ac:dyDescent="0.25">
      <c r="A28" s="4">
        <v>43560.090277777781</v>
      </c>
      <c r="B28" s="9">
        <v>1.8362000000000001</v>
      </c>
      <c r="C28">
        <f t="shared" si="0"/>
        <v>-2.9999999999974492E-5</v>
      </c>
      <c r="D28" t="b">
        <f t="shared" si="1"/>
        <v>0</v>
      </c>
      <c r="E28">
        <f t="shared" si="2"/>
        <v>2.9999999999974492E-5</v>
      </c>
      <c r="F28">
        <f t="shared" si="5"/>
        <v>2.5320048325522471E-4</v>
      </c>
      <c r="G28">
        <f t="shared" si="6"/>
        <v>4.4166205050782833E-4</v>
      </c>
      <c r="H28">
        <f t="shared" si="3"/>
        <v>0.57329010487564358</v>
      </c>
      <c r="I28">
        <f t="shared" si="4"/>
        <v>36.438931580324009</v>
      </c>
      <c r="J28">
        <v>70</v>
      </c>
      <c r="K28">
        <v>30</v>
      </c>
    </row>
    <row r="29" spans="1:11" x14ac:dyDescent="0.25">
      <c r="A29" s="4">
        <v>43560.097222222219</v>
      </c>
      <c r="B29" s="9">
        <v>1.8360300000000001</v>
      </c>
      <c r="C29">
        <f t="shared" si="0"/>
        <v>-1.7000000000000348E-4</v>
      </c>
      <c r="D29" t="b">
        <f t="shared" si="1"/>
        <v>0</v>
      </c>
      <c r="E29">
        <f t="shared" si="2"/>
        <v>1.7000000000000348E-4</v>
      </c>
      <c r="F29">
        <f t="shared" si="5"/>
        <v>2.4054045909246345E-4</v>
      </c>
      <c r="G29">
        <f t="shared" si="6"/>
        <v>4.2807894798243715E-4</v>
      </c>
      <c r="H29">
        <f t="shared" si="3"/>
        <v>0.56190677029586644</v>
      </c>
      <c r="I29">
        <f t="shared" si="4"/>
        <v>35.975692082404279</v>
      </c>
      <c r="J29">
        <v>70</v>
      </c>
      <c r="K29">
        <v>30</v>
      </c>
    </row>
    <row r="30" spans="1:11" x14ac:dyDescent="0.25">
      <c r="A30" s="4">
        <v>43560.104166666664</v>
      </c>
      <c r="B30" s="9">
        <v>1.8362000000000001</v>
      </c>
      <c r="C30">
        <f t="shared" si="0"/>
        <v>1.7000000000000348E-4</v>
      </c>
      <c r="D30">
        <f t="shared" si="1"/>
        <v>1.7000000000000348E-4</v>
      </c>
      <c r="E30" t="b">
        <f t="shared" si="2"/>
        <v>0</v>
      </c>
      <c r="F30">
        <f t="shared" si="5"/>
        <v>2.3701343613784044E-4</v>
      </c>
      <c r="G30">
        <f t="shared" si="6"/>
        <v>4.0667500058331525E-4</v>
      </c>
      <c r="H30">
        <f t="shared" si="3"/>
        <v>0.58280798130664457</v>
      </c>
      <c r="I30">
        <f t="shared" si="4"/>
        <v>36.82114243734879</v>
      </c>
      <c r="J30">
        <v>70</v>
      </c>
      <c r="K30">
        <v>30</v>
      </c>
    </row>
    <row r="31" spans="1:11" x14ac:dyDescent="0.25">
      <c r="A31" s="4">
        <v>43560.111111111109</v>
      </c>
      <c r="B31" s="9">
        <v>1.83612</v>
      </c>
      <c r="C31">
        <f t="shared" si="0"/>
        <v>-8.0000000000080007E-5</v>
      </c>
      <c r="D31" t="b">
        <f t="shared" si="1"/>
        <v>0</v>
      </c>
      <c r="E31">
        <f t="shared" si="2"/>
        <v>8.0000000000080007E-5</v>
      </c>
      <c r="F31">
        <f t="shared" si="5"/>
        <v>2.2516276433094841E-4</v>
      </c>
      <c r="G31">
        <f t="shared" si="6"/>
        <v>3.9034125055415348E-4</v>
      </c>
      <c r="H31">
        <f t="shared" si="3"/>
        <v>0.57683568931362728</v>
      </c>
      <c r="I31">
        <f t="shared" si="4"/>
        <v>36.581851439747354</v>
      </c>
      <c r="J31">
        <v>70</v>
      </c>
      <c r="K31">
        <v>30</v>
      </c>
    </row>
    <row r="32" spans="1:11" x14ac:dyDescent="0.25">
      <c r="A32" s="4">
        <v>43560.118055555555</v>
      </c>
      <c r="B32" s="9">
        <v>1.8360000000000001</v>
      </c>
      <c r="C32">
        <f t="shared" si="0"/>
        <v>-1.1999999999989797E-4</v>
      </c>
      <c r="D32" t="b">
        <f t="shared" si="1"/>
        <v>0</v>
      </c>
      <c r="E32">
        <f t="shared" si="2"/>
        <v>1.1999999999989797E-4</v>
      </c>
      <c r="F32">
        <f t="shared" si="5"/>
        <v>2.13904626114401E-4</v>
      </c>
      <c r="G32">
        <f t="shared" si="6"/>
        <v>3.7682418802644071E-4</v>
      </c>
      <c r="H32">
        <f t="shared" si="3"/>
        <v>0.5676509972321413</v>
      </c>
      <c r="I32">
        <f t="shared" si="4"/>
        <v>36.210291591329387</v>
      </c>
      <c r="J32">
        <v>70</v>
      </c>
      <c r="K32">
        <v>30</v>
      </c>
    </row>
    <row r="33" spans="1:11" x14ac:dyDescent="0.25">
      <c r="A33" s="4">
        <v>43560.125</v>
      </c>
      <c r="B33" s="9">
        <v>1.8368100000000001</v>
      </c>
      <c r="C33">
        <f t="shared" si="0"/>
        <v>8.099999999999774E-4</v>
      </c>
      <c r="D33">
        <f t="shared" si="1"/>
        <v>8.099999999999774E-4</v>
      </c>
      <c r="E33" t="b">
        <f t="shared" si="2"/>
        <v>0</v>
      </c>
      <c r="F33">
        <f t="shared" si="5"/>
        <v>2.4370939480867983E-4</v>
      </c>
      <c r="G33">
        <f t="shared" si="6"/>
        <v>3.5798297862511867E-4</v>
      </c>
      <c r="H33">
        <f t="shared" si="3"/>
        <v>0.68078486788583703</v>
      </c>
      <c r="I33">
        <f t="shared" si="4"/>
        <v>40.503986018279505</v>
      </c>
      <c r="J33">
        <v>70</v>
      </c>
      <c r="K33">
        <v>30</v>
      </c>
    </row>
    <row r="34" spans="1:11" x14ac:dyDescent="0.25">
      <c r="A34" s="4">
        <v>43560.131944444445</v>
      </c>
      <c r="B34" s="9">
        <v>1.8369</v>
      </c>
      <c r="C34">
        <f t="shared" si="0"/>
        <v>8.9999999999923475E-5</v>
      </c>
      <c r="D34">
        <f t="shared" si="1"/>
        <v>8.9999999999923475E-5</v>
      </c>
      <c r="E34" t="b">
        <f t="shared" si="2"/>
        <v>0</v>
      </c>
      <c r="F34">
        <f t="shared" si="5"/>
        <v>2.3602392506824203E-4</v>
      </c>
      <c r="G34">
        <f t="shared" si="6"/>
        <v>3.4008382969386274E-4</v>
      </c>
      <c r="H34">
        <f t="shared" si="3"/>
        <v>0.69401689954122914</v>
      </c>
      <c r="I34">
        <f t="shared" si="4"/>
        <v>40.968711689309686</v>
      </c>
      <c r="J34">
        <v>70</v>
      </c>
      <c r="K34">
        <v>30</v>
      </c>
    </row>
    <row r="35" spans="1:11" x14ac:dyDescent="0.25">
      <c r="A35" s="4">
        <v>43560.138888888891</v>
      </c>
      <c r="B35" s="9">
        <v>1.8372599999999999</v>
      </c>
      <c r="C35">
        <f t="shared" si="0"/>
        <v>3.5999999999991594E-4</v>
      </c>
      <c r="D35">
        <f t="shared" si="1"/>
        <v>3.5999999999991594E-4</v>
      </c>
      <c r="E35" t="b">
        <f t="shared" si="2"/>
        <v>0</v>
      </c>
      <c r="F35">
        <f t="shared" si="5"/>
        <v>2.4222272881482574E-4</v>
      </c>
      <c r="G35">
        <f t="shared" si="6"/>
        <v>3.2307963820916964E-4</v>
      </c>
      <c r="H35">
        <f t="shared" si="3"/>
        <v>0.74973071703765137</v>
      </c>
      <c r="I35">
        <f t="shared" si="4"/>
        <v>42.848348590860247</v>
      </c>
      <c r="J35">
        <v>70</v>
      </c>
      <c r="K35">
        <v>30</v>
      </c>
    </row>
    <row r="36" spans="1:11" x14ac:dyDescent="0.25">
      <c r="A36" s="4">
        <v>43560.145833333336</v>
      </c>
      <c r="B36" s="9">
        <v>1.8371</v>
      </c>
      <c r="C36">
        <f t="shared" si="0"/>
        <v>-1.5999999999993797E-4</v>
      </c>
      <c r="D36" t="b">
        <f t="shared" si="1"/>
        <v>0</v>
      </c>
      <c r="E36">
        <f t="shared" si="2"/>
        <v>1.5999999999993797E-4</v>
      </c>
      <c r="F36">
        <f t="shared" si="5"/>
        <v>2.3011159237408446E-4</v>
      </c>
      <c r="G36">
        <f t="shared" si="6"/>
        <v>3.1492565629870806E-4</v>
      </c>
      <c r="H36">
        <f t="shared" si="3"/>
        <v>0.73068544201372665</v>
      </c>
      <c r="I36">
        <f t="shared" si="4"/>
        <v>42.219424990571532</v>
      </c>
      <c r="J36">
        <v>70</v>
      </c>
      <c r="K36">
        <v>30</v>
      </c>
    </row>
    <row r="37" spans="1:11" x14ac:dyDescent="0.25">
      <c r="A37" s="4">
        <v>43560.152777777781</v>
      </c>
      <c r="B37" s="9">
        <v>1.83721</v>
      </c>
      <c r="C37">
        <f t="shared" si="0"/>
        <v>1.100000000000545E-4</v>
      </c>
      <c r="D37">
        <f t="shared" si="1"/>
        <v>1.100000000000545E-4</v>
      </c>
      <c r="E37" t="b">
        <f t="shared" si="2"/>
        <v>0</v>
      </c>
      <c r="F37">
        <f t="shared" si="5"/>
        <v>2.2410601275538294E-4</v>
      </c>
      <c r="G37">
        <f t="shared" si="6"/>
        <v>2.9917937348377267E-4</v>
      </c>
      <c r="H37">
        <f t="shared" si="3"/>
        <v>0.74906906230130976</v>
      </c>
      <c r="I37">
        <f t="shared" si="4"/>
        <v>42.826728712229013</v>
      </c>
      <c r="J37">
        <v>70</v>
      </c>
      <c r="K37">
        <v>30</v>
      </c>
    </row>
    <row r="38" spans="1:11" x14ac:dyDescent="0.25">
      <c r="A38" s="4">
        <v>43560.159722222219</v>
      </c>
      <c r="B38" s="9">
        <v>1.83799</v>
      </c>
      <c r="C38">
        <f t="shared" si="0"/>
        <v>7.8000000000000291E-4</v>
      </c>
      <c r="D38">
        <f t="shared" si="1"/>
        <v>7.8000000000000291E-4</v>
      </c>
      <c r="E38" t="b">
        <f t="shared" si="2"/>
        <v>0</v>
      </c>
      <c r="F38">
        <f t="shared" si="5"/>
        <v>2.5190071211761395E-4</v>
      </c>
      <c r="G38">
        <f t="shared" si="6"/>
        <v>2.8422040480958403E-4</v>
      </c>
      <c r="H38">
        <f t="shared" si="3"/>
        <v>0.88628651516550006</v>
      </c>
      <c r="I38">
        <f t="shared" si="4"/>
        <v>46.985784399128711</v>
      </c>
      <c r="J38">
        <v>70</v>
      </c>
      <c r="K38">
        <v>30</v>
      </c>
    </row>
    <row r="39" spans="1:11" x14ac:dyDescent="0.25">
      <c r="A39" s="4">
        <v>43560.166666666664</v>
      </c>
      <c r="B39" s="9">
        <v>1.8376300000000001</v>
      </c>
      <c r="C39">
        <f t="shared" si="0"/>
        <v>-3.5999999999991594E-4</v>
      </c>
      <c r="D39" t="b">
        <f t="shared" si="1"/>
        <v>0</v>
      </c>
      <c r="E39">
        <f t="shared" si="2"/>
        <v>3.5999999999991594E-4</v>
      </c>
      <c r="F39">
        <f t="shared" si="5"/>
        <v>2.3930567651173326E-4</v>
      </c>
      <c r="G39">
        <f t="shared" si="6"/>
        <v>2.8800938456910062E-4</v>
      </c>
      <c r="H39">
        <f t="shared" si="3"/>
        <v>0.83089541290387314</v>
      </c>
      <c r="I39">
        <f t="shared" si="4"/>
        <v>45.381915703532179</v>
      </c>
      <c r="J39">
        <v>70</v>
      </c>
      <c r="K39">
        <v>30</v>
      </c>
    </row>
    <row r="40" spans="1:11" x14ac:dyDescent="0.25">
      <c r="A40" s="4">
        <v>43560.173611111109</v>
      </c>
      <c r="B40" s="9">
        <v>1.8374999999999999</v>
      </c>
      <c r="C40">
        <f t="shared" si="0"/>
        <v>-1.3000000000018552E-4</v>
      </c>
      <c r="D40" t="b">
        <f t="shared" si="1"/>
        <v>0</v>
      </c>
      <c r="E40">
        <f t="shared" si="2"/>
        <v>1.3000000000018552E-4</v>
      </c>
      <c r="F40">
        <f t="shared" si="5"/>
        <v>2.273403926861466E-4</v>
      </c>
      <c r="G40">
        <f t="shared" si="6"/>
        <v>2.8010891534065483E-4</v>
      </c>
      <c r="H40">
        <f t="shared" si="3"/>
        <v>0.81161426943396742</v>
      </c>
      <c r="I40">
        <f t="shared" si="4"/>
        <v>44.800611428588134</v>
      </c>
      <c r="J40">
        <v>70</v>
      </c>
      <c r="K40">
        <v>30</v>
      </c>
    </row>
    <row r="41" spans="1:11" x14ac:dyDescent="0.25">
      <c r="A41" s="4">
        <v>43560.180555555555</v>
      </c>
      <c r="B41" s="9">
        <v>1.8376999999999999</v>
      </c>
      <c r="C41">
        <f t="shared" si="0"/>
        <v>1.9999999999997797E-4</v>
      </c>
      <c r="D41">
        <f t="shared" si="1"/>
        <v>1.9999999999997797E-4</v>
      </c>
      <c r="E41" t="b">
        <f t="shared" si="2"/>
        <v>0</v>
      </c>
      <c r="F41">
        <f t="shared" si="5"/>
        <v>2.2597337305183817E-4</v>
      </c>
      <c r="G41">
        <f t="shared" si="6"/>
        <v>2.6610346957362208E-4</v>
      </c>
      <c r="H41">
        <f t="shared" si="3"/>
        <v>0.84919363664786329</v>
      </c>
      <c r="I41">
        <f t="shared" si="4"/>
        <v>45.922375018943072</v>
      </c>
      <c r="J41">
        <v>70</v>
      </c>
      <c r="K41">
        <v>30</v>
      </c>
    </row>
    <row r="42" spans="1:11" x14ac:dyDescent="0.25">
      <c r="A42" s="4">
        <v>43560.1875</v>
      </c>
      <c r="B42" s="9">
        <v>1.83826</v>
      </c>
      <c r="C42">
        <f t="shared" si="0"/>
        <v>5.6000000000011596E-4</v>
      </c>
      <c r="D42">
        <f t="shared" si="1"/>
        <v>5.6000000000011596E-4</v>
      </c>
      <c r="E42" t="b">
        <f t="shared" si="2"/>
        <v>0</v>
      </c>
      <c r="F42">
        <f t="shared" si="5"/>
        <v>2.4267470439925205E-4</v>
      </c>
      <c r="G42">
        <f t="shared" si="6"/>
        <v>2.5279829609494098E-4</v>
      </c>
      <c r="H42">
        <f t="shared" si="3"/>
        <v>0.95995387685727551</v>
      </c>
      <c r="I42">
        <f t="shared" si="4"/>
        <v>48.978391185231942</v>
      </c>
      <c r="J42">
        <v>70</v>
      </c>
      <c r="K42">
        <v>30</v>
      </c>
    </row>
    <row r="43" spans="1:11" x14ac:dyDescent="0.25">
      <c r="A43" s="4">
        <v>43560.194444444445</v>
      </c>
      <c r="B43" s="9">
        <v>1.83823</v>
      </c>
      <c r="C43">
        <f t="shared" si="0"/>
        <v>-2.9999999999974492E-5</v>
      </c>
      <c r="D43" t="b">
        <f t="shared" si="1"/>
        <v>0</v>
      </c>
      <c r="E43">
        <f t="shared" si="2"/>
        <v>2.9999999999974492E-5</v>
      </c>
      <c r="F43">
        <f t="shared" si="5"/>
        <v>2.3054096917928942E-4</v>
      </c>
      <c r="G43">
        <f t="shared" si="6"/>
        <v>2.4165838129019268E-4</v>
      </c>
      <c r="H43">
        <f t="shared" si="3"/>
        <v>0.95399533816477466</v>
      </c>
      <c r="I43">
        <f t="shared" si="4"/>
        <v>48.822805230476305</v>
      </c>
      <c r="J43">
        <v>70</v>
      </c>
      <c r="K43">
        <v>30</v>
      </c>
    </row>
    <row r="44" spans="1:11" x14ac:dyDescent="0.25">
      <c r="A44" s="4">
        <v>43560.201388888891</v>
      </c>
      <c r="B44" s="9">
        <v>1.8379300000000001</v>
      </c>
      <c r="C44">
        <f t="shared" si="0"/>
        <v>-2.9999999999996696E-4</v>
      </c>
      <c r="D44" t="b">
        <f t="shared" si="1"/>
        <v>0</v>
      </c>
      <c r="E44">
        <f t="shared" si="2"/>
        <v>2.9999999999996696E-4</v>
      </c>
      <c r="F44">
        <f t="shared" si="5"/>
        <v>2.1901392072032496E-4</v>
      </c>
      <c r="G44">
        <f t="shared" si="6"/>
        <v>2.4457546222568136E-4</v>
      </c>
      <c r="H44">
        <f t="shared" si="3"/>
        <v>0.89548607504309019</v>
      </c>
      <c r="I44">
        <f t="shared" si="4"/>
        <v>47.243083810190114</v>
      </c>
      <c r="J44">
        <v>70</v>
      </c>
      <c r="K44">
        <v>30</v>
      </c>
    </row>
    <row r="45" spans="1:11" x14ac:dyDescent="0.25">
      <c r="A45" s="4">
        <v>43560.208333333336</v>
      </c>
      <c r="B45" s="9">
        <v>1.83809</v>
      </c>
      <c r="C45">
        <f t="shared" si="0"/>
        <v>1.5999999999993797E-4</v>
      </c>
      <c r="D45">
        <f t="shared" si="1"/>
        <v>1.5999999999993797E-4</v>
      </c>
      <c r="E45" t="b">
        <f t="shared" si="2"/>
        <v>0</v>
      </c>
      <c r="F45">
        <f t="shared" si="5"/>
        <v>2.1606322468430559E-4</v>
      </c>
      <c r="G45">
        <f t="shared" si="6"/>
        <v>2.323466891143973E-4</v>
      </c>
      <c r="H45">
        <f t="shared" si="3"/>
        <v>0.92991738125403434</v>
      </c>
      <c r="I45">
        <f t="shared" si="4"/>
        <v>48.184310390001592</v>
      </c>
      <c r="J45">
        <v>70</v>
      </c>
      <c r="K45">
        <v>30</v>
      </c>
    </row>
    <row r="46" spans="1:11" x14ac:dyDescent="0.25">
      <c r="A46" s="4">
        <v>43560.215277777781</v>
      </c>
      <c r="B46" s="9">
        <v>1.8398699999999999</v>
      </c>
      <c r="C46">
        <f t="shared" si="0"/>
        <v>1.7799999999998928E-3</v>
      </c>
      <c r="D46">
        <f t="shared" si="1"/>
        <v>1.7799999999998928E-3</v>
      </c>
      <c r="E46" t="b">
        <f t="shared" si="2"/>
        <v>0</v>
      </c>
      <c r="F46">
        <f t="shared" si="5"/>
        <v>2.9426006345008494E-4</v>
      </c>
      <c r="G46">
        <f t="shared" si="6"/>
        <v>2.2072935465867745E-4</v>
      </c>
      <c r="H46">
        <f t="shared" si="3"/>
        <v>1.3331260987244353</v>
      </c>
      <c r="I46">
        <f t="shared" si="4"/>
        <v>57.139050454807432</v>
      </c>
      <c r="J46">
        <v>70</v>
      </c>
      <c r="K46">
        <v>30</v>
      </c>
    </row>
    <row r="47" spans="1:11" x14ac:dyDescent="0.25">
      <c r="A47" s="4">
        <v>43560.222222222219</v>
      </c>
      <c r="B47" s="9">
        <v>1.83968</v>
      </c>
      <c r="C47">
        <f t="shared" si="0"/>
        <v>-1.8999999999991246E-4</v>
      </c>
      <c r="D47" t="b">
        <f t="shared" si="1"/>
        <v>0</v>
      </c>
      <c r="E47">
        <f t="shared" si="2"/>
        <v>1.8999999999991246E-4</v>
      </c>
      <c r="F47">
        <f t="shared" si="5"/>
        <v>2.7954706027758072E-4</v>
      </c>
      <c r="G47">
        <f t="shared" si="6"/>
        <v>2.1919288692573918E-4</v>
      </c>
      <c r="H47">
        <f t="shared" si="3"/>
        <v>1.2753473171430469</v>
      </c>
      <c r="I47">
        <f t="shared" si="4"/>
        <v>56.050665651536143</v>
      </c>
      <c r="J47">
        <v>70</v>
      </c>
      <c r="K47">
        <v>30</v>
      </c>
    </row>
    <row r="48" spans="1:11" x14ac:dyDescent="0.25">
      <c r="A48" s="4">
        <v>43560.229166666664</v>
      </c>
      <c r="B48" s="9">
        <v>1.84022</v>
      </c>
      <c r="C48">
        <f t="shared" si="0"/>
        <v>5.3999999999998494E-4</v>
      </c>
      <c r="D48">
        <f t="shared" si="1"/>
        <v>5.3999999999998494E-4</v>
      </c>
      <c r="E48" t="b">
        <f t="shared" si="2"/>
        <v>0</v>
      </c>
      <c r="F48">
        <f t="shared" si="5"/>
        <v>2.9256970726370096E-4</v>
      </c>
      <c r="G48">
        <f t="shared" si="6"/>
        <v>2.0823324257945221E-4</v>
      </c>
      <c r="H48">
        <f t="shared" si="3"/>
        <v>1.4050096115276591</v>
      </c>
      <c r="I48">
        <f t="shared" si="4"/>
        <v>58.420124592982347</v>
      </c>
      <c r="J48">
        <v>70</v>
      </c>
      <c r="K48">
        <v>30</v>
      </c>
    </row>
    <row r="49" spans="1:11" x14ac:dyDescent="0.25">
      <c r="A49" s="4">
        <v>43560.236111111109</v>
      </c>
      <c r="B49" s="9">
        <v>1.8400300000000001</v>
      </c>
      <c r="C49">
        <f t="shared" si="0"/>
        <v>-1.8999999999991246E-4</v>
      </c>
      <c r="D49" t="b">
        <f t="shared" si="1"/>
        <v>0</v>
      </c>
      <c r="E49">
        <f t="shared" si="2"/>
        <v>1.8999999999991246E-4</v>
      </c>
      <c r="F49">
        <f t="shared" si="5"/>
        <v>2.7794122190051595E-4</v>
      </c>
      <c r="G49">
        <f t="shared" si="6"/>
        <v>2.073215804504752E-4</v>
      </c>
      <c r="H49">
        <f t="shared" si="3"/>
        <v>1.3406285119792936</v>
      </c>
      <c r="I49">
        <f t="shared" si="4"/>
        <v>57.276432595688782</v>
      </c>
      <c r="J49">
        <v>70</v>
      </c>
      <c r="K49">
        <v>30</v>
      </c>
    </row>
    <row r="50" spans="1:11" x14ac:dyDescent="0.25">
      <c r="A50" s="4">
        <v>43560.243055555555</v>
      </c>
      <c r="B50" s="9">
        <v>1.83972</v>
      </c>
      <c r="C50">
        <f t="shared" si="0"/>
        <v>-3.1000000000003247E-4</v>
      </c>
      <c r="D50" t="b">
        <f t="shared" si="1"/>
        <v>0</v>
      </c>
      <c r="E50">
        <f t="shared" si="2"/>
        <v>3.1000000000003247E-4</v>
      </c>
      <c r="F50">
        <f t="shared" si="5"/>
        <v>2.6404416080549013E-4</v>
      </c>
      <c r="G50">
        <f t="shared" si="6"/>
        <v>2.124555014279531E-4</v>
      </c>
      <c r="H50">
        <f t="shared" si="3"/>
        <v>1.2428210097210945</v>
      </c>
      <c r="I50">
        <f t="shared" si="4"/>
        <v>55.41329443296258</v>
      </c>
      <c r="J50">
        <v>70</v>
      </c>
      <c r="K50">
        <v>30</v>
      </c>
    </row>
    <row r="51" spans="1:11" x14ac:dyDescent="0.25">
      <c r="A51" s="4">
        <v>43560.25</v>
      </c>
      <c r="B51" s="9">
        <v>1.83985</v>
      </c>
      <c r="C51">
        <f t="shared" si="0"/>
        <v>1.2999999999996348E-4</v>
      </c>
      <c r="D51">
        <f t="shared" si="1"/>
        <v>1.2999999999996348E-4</v>
      </c>
      <c r="E51" t="b">
        <f t="shared" si="2"/>
        <v>0</v>
      </c>
      <c r="F51">
        <f t="shared" si="5"/>
        <v>2.573419527652138E-4</v>
      </c>
      <c r="G51">
        <f t="shared" si="6"/>
        <v>2.0183272635655543E-4</v>
      </c>
      <c r="H51">
        <f t="shared" si="3"/>
        <v>1.2750258960016048</v>
      </c>
      <c r="I51">
        <f t="shared" si="4"/>
        <v>56.044456383660673</v>
      </c>
      <c r="J51">
        <v>70</v>
      </c>
      <c r="K51">
        <v>30</v>
      </c>
    </row>
    <row r="52" spans="1:11" x14ac:dyDescent="0.25">
      <c r="A52" s="4">
        <v>43560.256944444445</v>
      </c>
      <c r="B52" s="9">
        <v>1.8385100000000001</v>
      </c>
      <c r="C52">
        <f t="shared" si="0"/>
        <v>-1.3399999999998968E-3</v>
      </c>
      <c r="D52" t="b">
        <f t="shared" si="1"/>
        <v>0</v>
      </c>
      <c r="E52">
        <f t="shared" si="2"/>
        <v>1.3399999999998968E-3</v>
      </c>
      <c r="F52">
        <f t="shared" si="5"/>
        <v>2.4447485512695308E-4</v>
      </c>
      <c r="G52">
        <f t="shared" si="6"/>
        <v>2.5874109003872251E-4</v>
      </c>
      <c r="H52">
        <f t="shared" si="3"/>
        <v>0.94486289398551127</v>
      </c>
      <c r="I52">
        <f t="shared" si="4"/>
        <v>48.58249375354427</v>
      </c>
      <c r="J52">
        <v>70</v>
      </c>
      <c r="K52">
        <v>30</v>
      </c>
    </row>
    <row r="53" spans="1:11" x14ac:dyDescent="0.25">
      <c r="A53" s="4">
        <v>43560.263888888891</v>
      </c>
      <c r="B53" s="9">
        <v>1.8394900000000001</v>
      </c>
      <c r="C53">
        <f t="shared" si="0"/>
        <v>9.7999999999998089E-4</v>
      </c>
      <c r="D53">
        <f t="shared" si="1"/>
        <v>9.7999999999998089E-4</v>
      </c>
      <c r="E53" t="b">
        <f t="shared" si="2"/>
        <v>0</v>
      </c>
      <c r="F53">
        <f t="shared" si="5"/>
        <v>2.8125111237060446E-4</v>
      </c>
      <c r="G53">
        <f t="shared" si="6"/>
        <v>2.4580403553678637E-4</v>
      </c>
      <c r="H53">
        <f t="shared" si="3"/>
        <v>1.1442086854123807</v>
      </c>
      <c r="I53">
        <f t="shared" si="4"/>
        <v>53.362748374108143</v>
      </c>
      <c r="J53">
        <v>70</v>
      </c>
      <c r="K53">
        <v>30</v>
      </c>
    </row>
    <row r="54" spans="1:11" x14ac:dyDescent="0.25">
      <c r="A54" s="4">
        <v>43560.270833333336</v>
      </c>
      <c r="B54" s="9">
        <v>1.8389200000000001</v>
      </c>
      <c r="C54">
        <f t="shared" si="0"/>
        <v>-5.6999999999995943E-4</v>
      </c>
      <c r="D54" t="b">
        <f t="shared" si="1"/>
        <v>0</v>
      </c>
      <c r="E54">
        <f t="shared" si="2"/>
        <v>5.6999999999995943E-4</v>
      </c>
      <c r="F54">
        <f t="shared" si="5"/>
        <v>2.6718855675207426E-4</v>
      </c>
      <c r="G54">
        <f t="shared" si="6"/>
        <v>2.6201383375994505E-4</v>
      </c>
      <c r="H54">
        <f t="shared" si="3"/>
        <v>1.0197498083130612</v>
      </c>
      <c r="I54">
        <f t="shared" si="4"/>
        <v>50.488917197362092</v>
      </c>
      <c r="J54">
        <v>70</v>
      </c>
      <c r="K54">
        <v>30</v>
      </c>
    </row>
    <row r="55" spans="1:11" x14ac:dyDescent="0.25">
      <c r="A55" s="4">
        <v>43560.277777777781</v>
      </c>
      <c r="B55" s="9">
        <v>1.83819</v>
      </c>
      <c r="C55">
        <f t="shared" si="0"/>
        <v>-7.3000000000011944E-4</v>
      </c>
      <c r="D55" t="b">
        <f t="shared" si="1"/>
        <v>0</v>
      </c>
      <c r="E55">
        <f t="shared" si="2"/>
        <v>7.3000000000011944E-4</v>
      </c>
      <c r="F55">
        <f t="shared" si="5"/>
        <v>2.5382912891447053E-4</v>
      </c>
      <c r="G55">
        <f t="shared" si="6"/>
        <v>2.8541314207195374E-4</v>
      </c>
      <c r="H55">
        <f t="shared" si="3"/>
        <v>0.88933931728511384</v>
      </c>
      <c r="I55">
        <f t="shared" si="4"/>
        <v>47.071444983373873</v>
      </c>
      <c r="J55">
        <v>70</v>
      </c>
      <c r="K55">
        <v>30</v>
      </c>
    </row>
    <row r="56" spans="1:11" x14ac:dyDescent="0.25">
      <c r="A56" s="4">
        <v>43560.284722222219</v>
      </c>
      <c r="B56" s="9">
        <v>1.83674</v>
      </c>
      <c r="C56">
        <f t="shared" si="0"/>
        <v>-1.4499999999999513E-3</v>
      </c>
      <c r="D56" t="b">
        <f t="shared" si="1"/>
        <v>0</v>
      </c>
      <c r="E56">
        <f t="shared" si="2"/>
        <v>1.4499999999999513E-3</v>
      </c>
      <c r="F56">
        <f t="shared" si="5"/>
        <v>2.4113767246874699E-4</v>
      </c>
      <c r="G56">
        <f t="shared" si="6"/>
        <v>3.4364248496835363E-4</v>
      </c>
      <c r="H56">
        <f t="shared" si="3"/>
        <v>0.70171088563439299</v>
      </c>
      <c r="I56">
        <f t="shared" si="4"/>
        <v>41.235611263825064</v>
      </c>
      <c r="J56">
        <v>70</v>
      </c>
      <c r="K56">
        <v>30</v>
      </c>
    </row>
    <row r="57" spans="1:11" x14ac:dyDescent="0.25">
      <c r="A57" s="4">
        <v>43560.291666666664</v>
      </c>
      <c r="B57" s="9">
        <v>1.8373600000000001</v>
      </c>
      <c r="C57">
        <f t="shared" si="0"/>
        <v>6.2000000000006494E-4</v>
      </c>
      <c r="D57">
        <f t="shared" si="1"/>
        <v>6.2000000000006494E-4</v>
      </c>
      <c r="E57" t="b">
        <f t="shared" si="2"/>
        <v>0</v>
      </c>
      <c r="F57">
        <f t="shared" si="5"/>
        <v>2.600807888453129E-4</v>
      </c>
      <c r="G57">
        <f t="shared" si="6"/>
        <v>3.2646036071993595E-4</v>
      </c>
      <c r="H57">
        <f t="shared" si="3"/>
        <v>0.79666881538623058</v>
      </c>
      <c r="I57">
        <f t="shared" si="4"/>
        <v>44.341439477535005</v>
      </c>
      <c r="J57">
        <v>70</v>
      </c>
      <c r="K57">
        <v>30</v>
      </c>
    </row>
    <row r="58" spans="1:11" x14ac:dyDescent="0.25">
      <c r="A58" s="4">
        <v>43560.298611111109</v>
      </c>
      <c r="B58" s="9">
        <v>1.8384199999999999</v>
      </c>
      <c r="C58">
        <f t="shared" si="0"/>
        <v>1.0599999999998388E-3</v>
      </c>
      <c r="D58">
        <f t="shared" si="1"/>
        <v>1.0599999999998388E-3</v>
      </c>
      <c r="E58" t="b">
        <f t="shared" si="2"/>
        <v>0</v>
      </c>
      <c r="F58">
        <f t="shared" si="5"/>
        <v>3.0007674940303917E-4</v>
      </c>
      <c r="G58">
        <f t="shared" si="6"/>
        <v>3.1013734268393916E-4</v>
      </c>
      <c r="H58">
        <f t="shared" si="3"/>
        <v>0.96756084516029162</v>
      </c>
      <c r="I58">
        <f t="shared" si="4"/>
        <v>49.175650528940423</v>
      </c>
      <c r="J58">
        <v>70</v>
      </c>
      <c r="K58">
        <v>30</v>
      </c>
    </row>
    <row r="59" spans="1:11" x14ac:dyDescent="0.25">
      <c r="A59" s="4">
        <v>43560.305555555555</v>
      </c>
      <c r="B59" s="9">
        <v>1.8379099999999999</v>
      </c>
      <c r="C59">
        <f t="shared" si="0"/>
        <v>-5.1000000000001044E-4</v>
      </c>
      <c r="D59" t="b">
        <f t="shared" si="1"/>
        <v>0</v>
      </c>
      <c r="E59">
        <f t="shared" si="2"/>
        <v>5.1000000000001044E-4</v>
      </c>
      <c r="F59">
        <f t="shared" si="5"/>
        <v>2.8507291193288721E-4</v>
      </c>
      <c r="G59">
        <f t="shared" si="6"/>
        <v>3.2013047554974272E-4</v>
      </c>
      <c r="H59">
        <f t="shared" si="3"/>
        <v>0.89048976497269416</v>
      </c>
      <c r="I59">
        <f t="shared" si="4"/>
        <v>47.103654379507113</v>
      </c>
      <c r="J59">
        <v>70</v>
      </c>
      <c r="K59">
        <v>30</v>
      </c>
    </row>
    <row r="60" spans="1:11" x14ac:dyDescent="0.25">
      <c r="A60" s="4">
        <v>43560.3125</v>
      </c>
      <c r="B60" s="9">
        <v>1.83857</v>
      </c>
      <c r="C60">
        <f t="shared" si="0"/>
        <v>6.6000000000010495E-4</v>
      </c>
      <c r="D60">
        <f t="shared" si="1"/>
        <v>6.6000000000010495E-4</v>
      </c>
      <c r="E60" t="b">
        <f t="shared" si="2"/>
        <v>0</v>
      </c>
      <c r="F60">
        <f t="shared" si="5"/>
        <v>3.0381926633624807E-4</v>
      </c>
      <c r="G60">
        <f t="shared" si="6"/>
        <v>3.0412395177225557E-4</v>
      </c>
      <c r="H60">
        <f t="shared" si="3"/>
        <v>0.99899815376516066</v>
      </c>
      <c r="I60">
        <f t="shared" si="4"/>
        <v>49.974941291642708</v>
      </c>
      <c r="J60">
        <v>70</v>
      </c>
      <c r="K60">
        <v>30</v>
      </c>
    </row>
    <row r="61" spans="1:11" x14ac:dyDescent="0.25">
      <c r="A61" s="4">
        <v>43560.319444444445</v>
      </c>
      <c r="B61" s="9">
        <v>1.83826</v>
      </c>
      <c r="C61">
        <f t="shared" si="0"/>
        <v>-3.1000000000003247E-4</v>
      </c>
      <c r="D61" t="b">
        <f t="shared" si="1"/>
        <v>0</v>
      </c>
      <c r="E61">
        <f t="shared" si="2"/>
        <v>3.1000000000003247E-4</v>
      </c>
      <c r="F61">
        <f t="shared" si="5"/>
        <v>2.8862830301943564E-4</v>
      </c>
      <c r="G61">
        <f t="shared" si="6"/>
        <v>3.0441775418364443E-4</v>
      </c>
      <c r="H61">
        <f t="shared" si="3"/>
        <v>0.94813229206505611</v>
      </c>
      <c r="I61">
        <f t="shared" si="4"/>
        <v>48.668783733368457</v>
      </c>
      <c r="J61">
        <v>70</v>
      </c>
      <c r="K61">
        <v>30</v>
      </c>
    </row>
    <row r="62" spans="1:11" x14ac:dyDescent="0.25">
      <c r="A62" s="4">
        <v>43560.326388888891</v>
      </c>
      <c r="B62" s="9">
        <v>1.83727</v>
      </c>
      <c r="C62">
        <f t="shared" si="0"/>
        <v>-9.900000000000464E-4</v>
      </c>
      <c r="D62" t="b">
        <f t="shared" si="1"/>
        <v>0</v>
      </c>
      <c r="E62">
        <f t="shared" si="2"/>
        <v>9.900000000000464E-4</v>
      </c>
      <c r="F62">
        <f t="shared" si="5"/>
        <v>2.7419688786846385E-4</v>
      </c>
      <c r="G62">
        <f t="shared" si="6"/>
        <v>3.3869686647446454E-4</v>
      </c>
      <c r="H62">
        <f t="shared" si="3"/>
        <v>0.8095642889248178</v>
      </c>
      <c r="I62">
        <f t="shared" si="4"/>
        <v>44.738078325243343</v>
      </c>
      <c r="J62">
        <v>70</v>
      </c>
      <c r="K62">
        <v>30</v>
      </c>
    </row>
    <row r="63" spans="1:11" x14ac:dyDescent="0.25">
      <c r="A63" s="4">
        <v>43560.333333333336</v>
      </c>
      <c r="B63" s="9">
        <v>1.83691</v>
      </c>
      <c r="C63">
        <f t="shared" si="0"/>
        <v>-3.5999999999991594E-4</v>
      </c>
      <c r="D63" t="b">
        <f t="shared" si="1"/>
        <v>0</v>
      </c>
      <c r="E63">
        <f t="shared" si="2"/>
        <v>3.5999999999991594E-4</v>
      </c>
      <c r="F63">
        <f t="shared" si="5"/>
        <v>2.6048704347504068E-4</v>
      </c>
      <c r="G63">
        <f t="shared" si="6"/>
        <v>3.397620231507371E-4</v>
      </c>
      <c r="H63">
        <f t="shared" si="3"/>
        <v>0.76667498344708851</v>
      </c>
      <c r="I63">
        <f t="shared" si="4"/>
        <v>43.396492882418755</v>
      </c>
      <c r="J63">
        <v>70</v>
      </c>
      <c r="K63">
        <v>30</v>
      </c>
    </row>
    <row r="64" spans="1:11" x14ac:dyDescent="0.25">
      <c r="A64" s="4">
        <v>43560.340277777781</v>
      </c>
      <c r="B64" s="9">
        <v>1.83769</v>
      </c>
      <c r="C64">
        <f t="shared" si="0"/>
        <v>7.8000000000000291E-4</v>
      </c>
      <c r="D64">
        <f t="shared" si="1"/>
        <v>7.8000000000000291E-4</v>
      </c>
      <c r="E64" t="b">
        <f t="shared" si="2"/>
        <v>0</v>
      </c>
      <c r="F64">
        <f t="shared" si="5"/>
        <v>2.8646269130128881E-4</v>
      </c>
      <c r="G64">
        <f t="shared" si="6"/>
        <v>3.2277392199320026E-4</v>
      </c>
      <c r="H64">
        <f t="shared" si="3"/>
        <v>0.88750258859922271</v>
      </c>
      <c r="I64">
        <f t="shared" si="4"/>
        <v>47.019940208816742</v>
      </c>
      <c r="J64">
        <v>70</v>
      </c>
      <c r="K64">
        <v>30</v>
      </c>
    </row>
    <row r="65" spans="1:11" x14ac:dyDescent="0.25">
      <c r="A65" s="4">
        <v>43560.347222222219</v>
      </c>
      <c r="B65" s="9">
        <v>1.83833</v>
      </c>
      <c r="C65">
        <f t="shared" si="0"/>
        <v>6.3999999999997392E-4</v>
      </c>
      <c r="D65">
        <f t="shared" si="1"/>
        <v>6.3999999999997392E-4</v>
      </c>
      <c r="E65" t="b">
        <f t="shared" si="2"/>
        <v>0</v>
      </c>
      <c r="F65">
        <f t="shared" si="5"/>
        <v>3.0413955673622308E-4</v>
      </c>
      <c r="G65">
        <f t="shared" si="6"/>
        <v>3.0663522589354024E-4</v>
      </c>
      <c r="H65">
        <f t="shared" si="3"/>
        <v>0.99186111396678334</v>
      </c>
      <c r="I65">
        <f t="shared" si="4"/>
        <v>49.795696447504611</v>
      </c>
      <c r="J65">
        <v>70</v>
      </c>
      <c r="K65">
        <v>30</v>
      </c>
    </row>
    <row r="66" spans="1:11" x14ac:dyDescent="0.25">
      <c r="A66" s="4">
        <v>43560.354166666664</v>
      </c>
      <c r="B66" s="9">
        <v>1.8376999999999999</v>
      </c>
      <c r="C66">
        <f t="shared" si="0"/>
        <v>-6.3000000000013046E-4</v>
      </c>
      <c r="D66" t="b">
        <f t="shared" si="1"/>
        <v>0</v>
      </c>
      <c r="E66">
        <f t="shared" si="2"/>
        <v>6.3000000000013046E-4</v>
      </c>
      <c r="F66">
        <f t="shared" si="5"/>
        <v>2.889325788994119E-4</v>
      </c>
      <c r="G66">
        <f t="shared" si="6"/>
        <v>3.2280346459886972E-4</v>
      </c>
      <c r="H66">
        <f t="shared" si="3"/>
        <v>0.89507273181981695</v>
      </c>
      <c r="I66">
        <f t="shared" si="4"/>
        <v>47.231576751161882</v>
      </c>
      <c r="J66">
        <v>70</v>
      </c>
      <c r="K66">
        <v>30</v>
      </c>
    </row>
    <row r="67" spans="1:11" x14ac:dyDescent="0.25">
      <c r="A67" s="4">
        <v>43560.361111111109</v>
      </c>
      <c r="B67" s="9">
        <v>1.83809</v>
      </c>
      <c r="C67">
        <f t="shared" ref="C67:C130" si="7">(B67-B66)</f>
        <v>3.9000000000011248E-4</v>
      </c>
      <c r="D67">
        <f t="shared" ref="D67:D130" si="8">IF(C67 &gt; 0, C67)</f>
        <v>3.9000000000011248E-4</v>
      </c>
      <c r="E67" t="b">
        <f t="shared" ref="E67:E130" si="9">IF(C67 &lt; 0, C67 * -1)</f>
        <v>0</v>
      </c>
      <c r="F67">
        <f t="shared" si="5"/>
        <v>2.9398594995444694E-4</v>
      </c>
      <c r="G67">
        <f t="shared" si="6"/>
        <v>3.0666329136892626E-4</v>
      </c>
      <c r="H67">
        <f t="shared" si="3"/>
        <v>0.95866038821311661</v>
      </c>
      <c r="I67">
        <f t="shared" si="4"/>
        <v>48.944696792877977</v>
      </c>
      <c r="J67">
        <v>70</v>
      </c>
      <c r="K67">
        <v>30</v>
      </c>
    </row>
    <row r="68" spans="1:11" x14ac:dyDescent="0.25">
      <c r="A68" s="4">
        <v>43560.368055555555</v>
      </c>
      <c r="B68" s="9">
        <v>1.83596</v>
      </c>
      <c r="C68">
        <f t="shared" si="7"/>
        <v>-2.1299999999999653E-3</v>
      </c>
      <c r="D68" t="b">
        <f t="shared" si="8"/>
        <v>0</v>
      </c>
      <c r="E68">
        <f t="shared" si="9"/>
        <v>2.1299999999999653E-3</v>
      </c>
      <c r="F68">
        <f t="shared" si="5"/>
        <v>2.7928665245672462E-4</v>
      </c>
      <c r="G68">
        <f t="shared" si="6"/>
        <v>3.9783012680047816E-4</v>
      </c>
      <c r="H68">
        <f t="shared" si="3"/>
        <v>0.70202489364711662</v>
      </c>
      <c r="I68">
        <f t="shared" si="4"/>
        <v>41.246452755623942</v>
      </c>
      <c r="J68">
        <v>70</v>
      </c>
      <c r="K68">
        <v>30</v>
      </c>
    </row>
    <row r="69" spans="1:11" x14ac:dyDescent="0.25">
      <c r="A69" s="4">
        <v>43560.375</v>
      </c>
      <c r="B69" s="9">
        <v>1.83602</v>
      </c>
      <c r="C69">
        <f t="shared" si="7"/>
        <v>5.9999999999948983E-5</v>
      </c>
      <c r="D69">
        <f t="shared" si="8"/>
        <v>5.9999999999948983E-5</v>
      </c>
      <c r="E69" t="b">
        <f t="shared" si="9"/>
        <v>0</v>
      </c>
      <c r="F69">
        <f t="shared" si="5"/>
        <v>2.6832231983388587E-4</v>
      </c>
      <c r="G69">
        <f t="shared" si="6"/>
        <v>3.7793862046045425E-4</v>
      </c>
      <c r="H69">
        <f t="shared" si="3"/>
        <v>0.70996269052096483</v>
      </c>
      <c r="I69">
        <f t="shared" si="4"/>
        <v>41.519191878079191</v>
      </c>
      <c r="J69">
        <v>70</v>
      </c>
      <c r="K69">
        <v>30</v>
      </c>
    </row>
    <row r="70" spans="1:11" x14ac:dyDescent="0.25">
      <c r="A70" s="4">
        <v>43560.381944444445</v>
      </c>
      <c r="B70" s="9">
        <v>1.8366</v>
      </c>
      <c r="C70">
        <f t="shared" si="7"/>
        <v>5.8000000000002494E-4</v>
      </c>
      <c r="D70">
        <f t="shared" si="8"/>
        <v>5.8000000000002494E-4</v>
      </c>
      <c r="E70" t="b">
        <f t="shared" si="9"/>
        <v>0</v>
      </c>
      <c r="F70">
        <f t="shared" si="5"/>
        <v>2.839062038421928E-4</v>
      </c>
      <c r="G70">
        <f t="shared" si="6"/>
        <v>3.5904168943743156E-4</v>
      </c>
      <c r="H70">
        <f t="shared" si="3"/>
        <v>0.79073325520229798</v>
      </c>
      <c r="I70">
        <f t="shared" si="4"/>
        <v>44.156953745351053</v>
      </c>
      <c r="J70">
        <v>70</v>
      </c>
      <c r="K70">
        <v>30</v>
      </c>
    </row>
    <row r="71" spans="1:11" x14ac:dyDescent="0.25">
      <c r="A71" s="4">
        <v>43560.388888888891</v>
      </c>
      <c r="B71" s="9">
        <v>1.8371299999999999</v>
      </c>
      <c r="C71">
        <f t="shared" si="7"/>
        <v>5.2999999999991942E-4</v>
      </c>
      <c r="D71">
        <f t="shared" si="8"/>
        <v>5.2999999999991942E-4</v>
      </c>
      <c r="E71" t="b">
        <f t="shared" si="9"/>
        <v>0</v>
      </c>
      <c r="F71">
        <f t="shared" si="5"/>
        <v>2.9621089365007911E-4</v>
      </c>
      <c r="G71">
        <f t="shared" si="6"/>
        <v>3.4108960496556E-4</v>
      </c>
      <c r="H71">
        <f t="shared" si="3"/>
        <v>0.86842544990483561</v>
      </c>
      <c r="I71">
        <f t="shared" si="4"/>
        <v>46.478999199516743</v>
      </c>
      <c r="J71">
        <v>70</v>
      </c>
      <c r="K71">
        <v>30</v>
      </c>
    </row>
    <row r="72" spans="1:11" x14ac:dyDescent="0.25">
      <c r="A72" s="4">
        <v>43560.395833333336</v>
      </c>
      <c r="B72" s="9">
        <v>1.8370599999999999</v>
      </c>
      <c r="C72">
        <f t="shared" si="7"/>
        <v>-7.0000000000014495E-5</v>
      </c>
      <c r="D72" t="b">
        <f t="shared" si="8"/>
        <v>0</v>
      </c>
      <c r="E72">
        <f t="shared" si="9"/>
        <v>7.0000000000014495E-5</v>
      </c>
      <c r="F72">
        <f t="shared" si="5"/>
        <v>2.8140034896757517E-4</v>
      </c>
      <c r="G72">
        <f t="shared" si="6"/>
        <v>3.2753512471728273E-4</v>
      </c>
      <c r="H72">
        <f t="shared" si="3"/>
        <v>0.85914556251171681</v>
      </c>
      <c r="I72">
        <f t="shared" si="4"/>
        <v>46.211850208813452</v>
      </c>
      <c r="J72">
        <v>70</v>
      </c>
      <c r="K72">
        <v>30</v>
      </c>
    </row>
    <row r="73" spans="1:11" x14ac:dyDescent="0.25">
      <c r="A73" s="4">
        <v>43560.402777777781</v>
      </c>
      <c r="B73" s="9">
        <v>1.8380000000000001</v>
      </c>
      <c r="C73">
        <f t="shared" si="7"/>
        <v>9.4000000000016293E-4</v>
      </c>
      <c r="D73">
        <f t="shared" si="8"/>
        <v>9.4000000000016293E-4</v>
      </c>
      <c r="E73" t="b">
        <f t="shared" si="9"/>
        <v>0</v>
      </c>
      <c r="F73">
        <f t="shared" si="5"/>
        <v>3.1433033151920459E-4</v>
      </c>
      <c r="G73">
        <f t="shared" si="6"/>
        <v>3.1115836848141863E-4</v>
      </c>
      <c r="H73">
        <f t="shared" si="3"/>
        <v>1.0101940470162074</v>
      </c>
      <c r="I73">
        <f t="shared" si="4"/>
        <v>50.253558780341095</v>
      </c>
      <c r="J73">
        <v>70</v>
      </c>
      <c r="K73">
        <v>30</v>
      </c>
    </row>
    <row r="74" spans="1:11" x14ac:dyDescent="0.25">
      <c r="A74" s="4">
        <v>43560.409722222219</v>
      </c>
      <c r="B74" s="9">
        <v>1.83758</v>
      </c>
      <c r="C74">
        <f t="shared" si="7"/>
        <v>-4.2000000000008697E-4</v>
      </c>
      <c r="D74" t="b">
        <f t="shared" si="8"/>
        <v>0</v>
      </c>
      <c r="E74">
        <f t="shared" si="9"/>
        <v>4.2000000000008697E-4</v>
      </c>
      <c r="F74">
        <f t="shared" si="5"/>
        <v>2.9861381494324438E-4</v>
      </c>
      <c r="G74">
        <f t="shared" si="6"/>
        <v>3.1660045005735206E-4</v>
      </c>
      <c r="H74">
        <f t="shared" si="3"/>
        <v>0.94318822000774349</v>
      </c>
      <c r="I74">
        <f t="shared" si="4"/>
        <v>48.538181237223895</v>
      </c>
      <c r="J74">
        <v>70</v>
      </c>
      <c r="K74">
        <v>30</v>
      </c>
    </row>
    <row r="75" spans="1:11" x14ac:dyDescent="0.25">
      <c r="A75" s="4">
        <v>43560.416666666664</v>
      </c>
      <c r="B75" s="9">
        <v>1.83701</v>
      </c>
      <c r="C75">
        <f t="shared" si="7"/>
        <v>-5.6999999999995943E-4</v>
      </c>
      <c r="D75" t="b">
        <f t="shared" si="8"/>
        <v>0</v>
      </c>
      <c r="E75">
        <f t="shared" si="9"/>
        <v>5.6999999999995943E-4</v>
      </c>
      <c r="F75">
        <f t="shared" si="5"/>
        <v>2.836831241960822E-4</v>
      </c>
      <c r="G75">
        <f t="shared" si="6"/>
        <v>3.2927042755448243E-4</v>
      </c>
      <c r="H75">
        <f t="shared" si="3"/>
        <v>0.8615505689442543</v>
      </c>
      <c r="I75">
        <f t="shared" si="4"/>
        <v>46.281341120529831</v>
      </c>
      <c r="J75">
        <v>70</v>
      </c>
      <c r="K75">
        <v>30</v>
      </c>
    </row>
    <row r="76" spans="1:11" x14ac:dyDescent="0.25">
      <c r="A76" s="4">
        <v>43560.423611111109</v>
      </c>
      <c r="B76" s="9">
        <v>1.8379099999999999</v>
      </c>
      <c r="C76">
        <f t="shared" si="7"/>
        <v>8.9999999999990088E-4</v>
      </c>
      <c r="D76">
        <f t="shared" si="8"/>
        <v>8.9999999999990088E-4</v>
      </c>
      <c r="E76" t="b">
        <f t="shared" si="9"/>
        <v>0</v>
      </c>
      <c r="F76">
        <f t="shared" si="5"/>
        <v>3.1449896798627314E-4</v>
      </c>
      <c r="G76">
        <f t="shared" si="6"/>
        <v>3.1280690617675831E-4</v>
      </c>
      <c r="H76">
        <f t="shared" si="3"/>
        <v>1.0054092853325902</v>
      </c>
      <c r="I76">
        <f t="shared" si="4"/>
        <v>50.134867365284315</v>
      </c>
      <c r="J76">
        <v>70</v>
      </c>
      <c r="K76">
        <v>30</v>
      </c>
    </row>
    <row r="77" spans="1:11" x14ac:dyDescent="0.25">
      <c r="A77" s="4">
        <v>43560.430555555555</v>
      </c>
      <c r="B77" s="9">
        <v>1.8372999999999999</v>
      </c>
      <c r="C77">
        <f t="shared" si="7"/>
        <v>-6.0999999999999943E-4</v>
      </c>
      <c r="D77" t="b">
        <f t="shared" si="8"/>
        <v>0</v>
      </c>
      <c r="E77">
        <f t="shared" si="9"/>
        <v>6.0999999999999943E-4</v>
      </c>
      <c r="F77">
        <f t="shared" si="5"/>
        <v>2.9877401958695946E-4</v>
      </c>
      <c r="G77">
        <f t="shared" si="6"/>
        <v>3.2766656086792036E-4</v>
      </c>
      <c r="H77">
        <f t="shared" si="3"/>
        <v>0.91182334503578699</v>
      </c>
      <c r="I77">
        <f t="shared" si="4"/>
        <v>47.6939120658514</v>
      </c>
      <c r="J77">
        <v>70</v>
      </c>
      <c r="K77">
        <v>30</v>
      </c>
    </row>
    <row r="78" spans="1:11" x14ac:dyDescent="0.25">
      <c r="A78" s="4">
        <v>43560.4375</v>
      </c>
      <c r="B78" s="9">
        <v>1.8365499999999999</v>
      </c>
      <c r="C78">
        <f t="shared" si="7"/>
        <v>-7.5000000000002842E-4</v>
      </c>
      <c r="D78" t="b">
        <f t="shared" si="8"/>
        <v>0</v>
      </c>
      <c r="E78">
        <f t="shared" si="9"/>
        <v>7.5000000000002842E-4</v>
      </c>
      <c r="F78">
        <f t="shared" si="5"/>
        <v>2.8383531860761151E-4</v>
      </c>
      <c r="G78">
        <f t="shared" si="6"/>
        <v>3.4878323282452574E-4</v>
      </c>
      <c r="H78">
        <f t="shared" si="3"/>
        <v>0.81378716605453971</v>
      </c>
      <c r="I78">
        <f t="shared" si="4"/>
        <v>44.866739675126226</v>
      </c>
      <c r="J78">
        <v>70</v>
      </c>
      <c r="K78">
        <v>30</v>
      </c>
    </row>
    <row r="79" spans="1:11" x14ac:dyDescent="0.25">
      <c r="A79" s="4">
        <v>43560.444444444445</v>
      </c>
      <c r="B79" s="9">
        <v>1.8362400000000001</v>
      </c>
      <c r="C79">
        <f t="shared" si="7"/>
        <v>-3.0999999999981043E-4</v>
      </c>
      <c r="D79" t="b">
        <f t="shared" si="8"/>
        <v>0</v>
      </c>
      <c r="E79">
        <f t="shared" si="9"/>
        <v>3.0999999999981043E-4</v>
      </c>
      <c r="F79">
        <f t="shared" si="5"/>
        <v>2.6964355267723093E-4</v>
      </c>
      <c r="G79">
        <f t="shared" si="6"/>
        <v>3.4684407118328996E-4</v>
      </c>
      <c r="H79">
        <f t="shared" si="3"/>
        <v>0.77742010050025512</v>
      </c>
      <c r="I79">
        <f t="shared" si="4"/>
        <v>43.738680589999518</v>
      </c>
      <c r="J79">
        <v>70</v>
      </c>
      <c r="K79">
        <v>30</v>
      </c>
    </row>
    <row r="80" spans="1:11" x14ac:dyDescent="0.25">
      <c r="A80" s="4">
        <v>43560.451388888891</v>
      </c>
      <c r="B80" s="9">
        <v>1.8362400000000001</v>
      </c>
      <c r="C80">
        <f t="shared" si="7"/>
        <v>0</v>
      </c>
      <c r="D80" t="b">
        <f t="shared" si="8"/>
        <v>0</v>
      </c>
      <c r="E80" t="b">
        <f t="shared" si="9"/>
        <v>0</v>
      </c>
      <c r="F80">
        <f t="shared" si="5"/>
        <v>2.5616137504336938E-4</v>
      </c>
      <c r="G80">
        <f t="shared" si="6"/>
        <v>3.2950186762412549E-4</v>
      </c>
      <c r="H80">
        <f t="shared" si="3"/>
        <v>0.77742010050025512</v>
      </c>
      <c r="I80">
        <f t="shared" si="4"/>
        <v>43.738680589999518</v>
      </c>
      <c r="J80">
        <v>70</v>
      </c>
      <c r="K80">
        <v>30</v>
      </c>
    </row>
    <row r="81" spans="1:11" x14ac:dyDescent="0.25">
      <c r="A81" s="4">
        <v>43560.458333333336</v>
      </c>
      <c r="B81" s="9">
        <v>1.8355300000000001</v>
      </c>
      <c r="C81">
        <f t="shared" si="7"/>
        <v>-7.0999999999998842E-4</v>
      </c>
      <c r="D81" t="b">
        <f t="shared" si="8"/>
        <v>0</v>
      </c>
      <c r="E81">
        <f t="shared" si="9"/>
        <v>7.0999999999998842E-4</v>
      </c>
      <c r="F81">
        <f t="shared" si="5"/>
        <v>2.4335330629120092E-4</v>
      </c>
      <c r="G81">
        <f t="shared" si="6"/>
        <v>3.4852677424291863E-4</v>
      </c>
      <c r="H81">
        <f t="shared" si="3"/>
        <v>0.69823417962600154</v>
      </c>
      <c r="I81">
        <f t="shared" si="4"/>
        <v>41.115306004485909</v>
      </c>
      <c r="J81">
        <v>70</v>
      </c>
      <c r="K81">
        <v>30</v>
      </c>
    </row>
    <row r="82" spans="1:11" x14ac:dyDescent="0.25">
      <c r="A82" s="4">
        <v>43560.465277777781</v>
      </c>
      <c r="B82" s="9">
        <v>1.8351900000000001</v>
      </c>
      <c r="C82">
        <f t="shared" si="7"/>
        <v>-3.4000000000000696E-4</v>
      </c>
      <c r="D82" t="b">
        <f t="shared" si="8"/>
        <v>0</v>
      </c>
      <c r="E82">
        <f t="shared" si="9"/>
        <v>3.4000000000000696E-4</v>
      </c>
      <c r="F82">
        <f t="shared" si="5"/>
        <v>2.3118564097664089E-4</v>
      </c>
      <c r="G82">
        <f t="shared" si="6"/>
        <v>3.4810043553077307E-4</v>
      </c>
      <c r="H82">
        <f t="shared" si="3"/>
        <v>0.66413487999271237</v>
      </c>
      <c r="I82">
        <f t="shared" si="4"/>
        <v>39.908717014309602</v>
      </c>
      <c r="J82">
        <v>70</v>
      </c>
      <c r="K82">
        <v>30</v>
      </c>
    </row>
    <row r="83" spans="1:11" x14ac:dyDescent="0.25">
      <c r="A83" s="4">
        <v>43560.472222222219</v>
      </c>
      <c r="B83" s="9">
        <v>1.83491</v>
      </c>
      <c r="C83">
        <f t="shared" si="7"/>
        <v>-2.8000000000005798E-4</v>
      </c>
      <c r="D83" t="b">
        <f t="shared" si="8"/>
        <v>0</v>
      </c>
      <c r="E83">
        <f t="shared" si="9"/>
        <v>2.8000000000005798E-4</v>
      </c>
      <c r="F83">
        <f t="shared" si="5"/>
        <v>2.1962635892780886E-4</v>
      </c>
      <c r="G83">
        <f t="shared" si="6"/>
        <v>3.4469541375423731E-4</v>
      </c>
      <c r="H83">
        <f t="shared" si="3"/>
        <v>0.6371606646452197</v>
      </c>
      <c r="I83">
        <f t="shared" si="4"/>
        <v>38.918639960317847</v>
      </c>
      <c r="J83">
        <v>70</v>
      </c>
      <c r="K83">
        <v>30</v>
      </c>
    </row>
    <row r="84" spans="1:11" x14ac:dyDescent="0.25">
      <c r="A84" s="4">
        <v>43560.479166666664</v>
      </c>
      <c r="B84" s="9">
        <v>1.8352200000000001</v>
      </c>
      <c r="C84">
        <f t="shared" si="7"/>
        <v>3.1000000000003247E-4</v>
      </c>
      <c r="D84">
        <f t="shared" si="8"/>
        <v>3.1000000000003247E-4</v>
      </c>
      <c r="E84" t="b">
        <f t="shared" si="9"/>
        <v>0</v>
      </c>
      <c r="F84">
        <f t="shared" si="5"/>
        <v>2.2414504098142003E-4</v>
      </c>
      <c r="G84">
        <f t="shared" si="6"/>
        <v>3.2746064306652544E-4</v>
      </c>
      <c r="H84">
        <f t="shared" si="3"/>
        <v>0.68449459722060013</v>
      </c>
      <c r="I84">
        <f t="shared" si="4"/>
        <v>40.635012920196331</v>
      </c>
      <c r="J84">
        <v>70</v>
      </c>
      <c r="K84">
        <v>30</v>
      </c>
    </row>
    <row r="85" spans="1:11" x14ac:dyDescent="0.25">
      <c r="A85" s="4">
        <v>43560.486111111109</v>
      </c>
      <c r="B85" s="9">
        <v>1.83626</v>
      </c>
      <c r="C85">
        <f t="shared" si="7"/>
        <v>1.0399999999999299E-3</v>
      </c>
      <c r="D85">
        <f t="shared" si="8"/>
        <v>1.0399999999999299E-3</v>
      </c>
      <c r="E85" t="b">
        <f t="shared" si="9"/>
        <v>0</v>
      </c>
      <c r="F85">
        <f t="shared" si="5"/>
        <v>2.6493778893234553E-4</v>
      </c>
      <c r="G85">
        <f t="shared" si="6"/>
        <v>3.1108761091319919E-4</v>
      </c>
      <c r="H85">
        <f t="shared" si="3"/>
        <v>0.85165008067862091</v>
      </c>
      <c r="I85">
        <f t="shared" si="4"/>
        <v>45.994115711457489</v>
      </c>
      <c r="J85">
        <v>70</v>
      </c>
      <c r="K85">
        <v>30</v>
      </c>
    </row>
    <row r="86" spans="1:11" x14ac:dyDescent="0.25">
      <c r="A86" s="4">
        <v>43560.493055555555</v>
      </c>
      <c r="B86" s="9">
        <v>1.8361700000000001</v>
      </c>
      <c r="C86">
        <f t="shared" si="7"/>
        <v>-8.9999999999923475E-5</v>
      </c>
      <c r="D86" t="b">
        <f t="shared" si="8"/>
        <v>0</v>
      </c>
      <c r="E86">
        <f t="shared" si="9"/>
        <v>8.9999999999923475E-5</v>
      </c>
      <c r="F86">
        <f t="shared" si="5"/>
        <v>2.5169089948572825E-4</v>
      </c>
      <c r="G86">
        <f t="shared" si="6"/>
        <v>3.0003323036753538E-4</v>
      </c>
      <c r="H86">
        <f t="shared" ref="H86:H149" si="10">F86/G86</f>
        <v>0.8388767443439894</v>
      </c>
      <c r="I86">
        <f t="shared" ref="I86:I149" si="11">100-(100/(1+H86))</f>
        <v>45.61897619969384</v>
      </c>
      <c r="J86">
        <v>70</v>
      </c>
      <c r="K86">
        <v>30</v>
      </c>
    </row>
    <row r="87" spans="1:11" x14ac:dyDescent="0.25">
      <c r="A87" s="4">
        <v>43560.5</v>
      </c>
      <c r="B87" s="9">
        <v>1.8360300000000001</v>
      </c>
      <c r="C87">
        <f t="shared" si="7"/>
        <v>-1.4000000000002899E-4</v>
      </c>
      <c r="D87" t="b">
        <f t="shared" si="8"/>
        <v>0</v>
      </c>
      <c r="E87">
        <f t="shared" si="9"/>
        <v>1.4000000000002899E-4</v>
      </c>
      <c r="F87">
        <f t="shared" ref="F87:F150" si="12">((F86)*19+D87)/20</f>
        <v>2.3910635451144185E-4</v>
      </c>
      <c r="G87">
        <f t="shared" ref="G87:G150" si="13">((G86)*19+E87)/20</f>
        <v>2.9203156884916005E-4</v>
      </c>
      <c r="H87">
        <f t="shared" si="10"/>
        <v>0.81876885931789412</v>
      </c>
      <c r="I87">
        <f t="shared" si="11"/>
        <v>45.01775226264666</v>
      </c>
      <c r="J87">
        <v>70</v>
      </c>
      <c r="K87">
        <v>30</v>
      </c>
    </row>
    <row r="88" spans="1:11" x14ac:dyDescent="0.25">
      <c r="A88" s="4">
        <v>43560.506944444445</v>
      </c>
      <c r="B88" s="9">
        <v>1.8359799999999999</v>
      </c>
      <c r="C88">
        <f t="shared" si="7"/>
        <v>-5.0000000000105516E-5</v>
      </c>
      <c r="D88" t="b">
        <f t="shared" si="8"/>
        <v>0</v>
      </c>
      <c r="E88">
        <f t="shared" si="9"/>
        <v>5.0000000000105516E-5</v>
      </c>
      <c r="F88">
        <f t="shared" si="12"/>
        <v>2.2715103678586974E-4</v>
      </c>
      <c r="G88">
        <f t="shared" si="13"/>
        <v>2.7992999040670733E-4</v>
      </c>
      <c r="H88">
        <f t="shared" si="10"/>
        <v>0.8114565947572977</v>
      </c>
      <c r="I88">
        <f t="shared" si="11"/>
        <v>44.795806706371465</v>
      </c>
      <c r="J88">
        <v>70</v>
      </c>
      <c r="K88">
        <v>30</v>
      </c>
    </row>
    <row r="89" spans="1:11" x14ac:dyDescent="0.25">
      <c r="A89" s="4">
        <v>43560.513888888891</v>
      </c>
      <c r="B89" s="9">
        <v>1.83399</v>
      </c>
      <c r="C89">
        <f t="shared" si="7"/>
        <v>-1.9899999999999363E-3</v>
      </c>
      <c r="D89" t="b">
        <f t="shared" si="8"/>
        <v>0</v>
      </c>
      <c r="E89">
        <f t="shared" si="9"/>
        <v>1.9899999999999363E-3</v>
      </c>
      <c r="F89">
        <f t="shared" si="12"/>
        <v>2.1579348494657626E-4</v>
      </c>
      <c r="G89">
        <f t="shared" si="13"/>
        <v>3.6543349088636879E-4</v>
      </c>
      <c r="H89">
        <f t="shared" si="10"/>
        <v>0.59051370585428098</v>
      </c>
      <c r="I89">
        <f t="shared" si="11"/>
        <v>37.127231515248717</v>
      </c>
      <c r="J89">
        <v>70</v>
      </c>
      <c r="K89">
        <v>30</v>
      </c>
    </row>
    <row r="90" spans="1:11" x14ac:dyDescent="0.25">
      <c r="A90" s="4">
        <v>43560.520833333336</v>
      </c>
      <c r="B90" s="9">
        <v>1.8339399999999999</v>
      </c>
      <c r="C90">
        <f t="shared" si="7"/>
        <v>-5.0000000000105516E-5</v>
      </c>
      <c r="D90" t="b">
        <f t="shared" si="8"/>
        <v>0</v>
      </c>
      <c r="E90">
        <f t="shared" si="9"/>
        <v>5.0000000000105516E-5</v>
      </c>
      <c r="F90">
        <f t="shared" si="12"/>
        <v>2.0500381069924744E-4</v>
      </c>
      <c r="G90">
        <f t="shared" si="13"/>
        <v>3.4966181634205561E-4</v>
      </c>
      <c r="H90">
        <f t="shared" si="10"/>
        <v>0.58629167131793158</v>
      </c>
      <c r="I90">
        <f t="shared" si="11"/>
        <v>36.959890915321111</v>
      </c>
      <c r="J90">
        <v>70</v>
      </c>
      <c r="K90">
        <v>30</v>
      </c>
    </row>
    <row r="91" spans="1:11" x14ac:dyDescent="0.25">
      <c r="A91" s="4">
        <v>43560.527777777781</v>
      </c>
      <c r="B91" s="9">
        <v>1.8314900000000001</v>
      </c>
      <c r="C91">
        <f t="shared" si="7"/>
        <v>-2.4499999999998412E-3</v>
      </c>
      <c r="D91" t="b">
        <f t="shared" si="8"/>
        <v>0</v>
      </c>
      <c r="E91">
        <f t="shared" si="9"/>
        <v>2.4499999999998412E-3</v>
      </c>
      <c r="F91">
        <f t="shared" si="12"/>
        <v>1.9475362016428509E-4</v>
      </c>
      <c r="G91">
        <f t="shared" si="13"/>
        <v>4.5467872552494484E-4</v>
      </c>
      <c r="H91">
        <f t="shared" si="10"/>
        <v>0.42833237895490761</v>
      </c>
      <c r="I91">
        <f t="shared" si="11"/>
        <v>29.988284608398558</v>
      </c>
      <c r="J91">
        <v>70</v>
      </c>
      <c r="K91">
        <v>30</v>
      </c>
    </row>
    <row r="92" spans="1:11" x14ac:dyDescent="0.25">
      <c r="A92" s="4">
        <v>43560.534722222219</v>
      </c>
      <c r="B92" s="9">
        <v>1.8314299999999999</v>
      </c>
      <c r="C92">
        <f t="shared" si="7"/>
        <v>-6.0000000000171028E-5</v>
      </c>
      <c r="D92" t="b">
        <f t="shared" si="8"/>
        <v>0</v>
      </c>
      <c r="E92">
        <f t="shared" si="9"/>
        <v>6.0000000000171028E-5</v>
      </c>
      <c r="F92">
        <f t="shared" si="12"/>
        <v>1.8501593915607085E-4</v>
      </c>
      <c r="G92">
        <f t="shared" si="13"/>
        <v>4.3494478924870609E-4</v>
      </c>
      <c r="H92">
        <f t="shared" si="10"/>
        <v>0.42537798757321532</v>
      </c>
      <c r="I92">
        <f t="shared" si="11"/>
        <v>29.843170813760409</v>
      </c>
      <c r="J92">
        <v>70</v>
      </c>
      <c r="K92">
        <v>30</v>
      </c>
    </row>
    <row r="93" spans="1:11" x14ac:dyDescent="0.25">
      <c r="A93" s="4">
        <v>43560.541666666664</v>
      </c>
      <c r="B93" s="9">
        <v>1.83307</v>
      </c>
      <c r="C93">
        <f t="shared" si="7"/>
        <v>1.6400000000000858E-3</v>
      </c>
      <c r="D93">
        <f t="shared" si="8"/>
        <v>1.6400000000000858E-3</v>
      </c>
      <c r="E93" t="b">
        <f t="shared" si="9"/>
        <v>0</v>
      </c>
      <c r="F93">
        <f t="shared" si="12"/>
        <v>2.5776514219827157E-4</v>
      </c>
      <c r="G93">
        <f t="shared" si="13"/>
        <v>4.1319754978627078E-4</v>
      </c>
      <c r="H93">
        <f t="shared" si="10"/>
        <v>0.62383027762774079</v>
      </c>
      <c r="I93">
        <f t="shared" si="11"/>
        <v>38.417209373574224</v>
      </c>
      <c r="J93">
        <v>70</v>
      </c>
      <c r="K93">
        <v>30</v>
      </c>
    </row>
    <row r="94" spans="1:11" x14ac:dyDescent="0.25">
      <c r="A94" s="4">
        <v>43560.548611111109</v>
      </c>
      <c r="B94" s="9">
        <v>1.83318</v>
      </c>
      <c r="C94">
        <f t="shared" si="7"/>
        <v>1.100000000000545E-4</v>
      </c>
      <c r="D94">
        <f t="shared" si="8"/>
        <v>1.100000000000545E-4</v>
      </c>
      <c r="E94" t="b">
        <f t="shared" si="9"/>
        <v>0</v>
      </c>
      <c r="F94">
        <f t="shared" si="12"/>
        <v>2.5037688508836069E-4</v>
      </c>
      <c r="G94">
        <f t="shared" si="13"/>
        <v>3.9253767229695724E-4</v>
      </c>
      <c r="H94">
        <f t="shared" si="10"/>
        <v>0.63784167166240546</v>
      </c>
      <c r="I94">
        <f t="shared" si="11"/>
        <v>38.94403730825811</v>
      </c>
      <c r="J94">
        <v>70</v>
      </c>
      <c r="K94">
        <v>30</v>
      </c>
    </row>
    <row r="95" spans="1:11" x14ac:dyDescent="0.25">
      <c r="A95" s="4">
        <v>43560.555555555555</v>
      </c>
      <c r="B95" s="9">
        <v>1.8341099999999999</v>
      </c>
      <c r="C95">
        <f t="shared" si="7"/>
        <v>9.2999999999987537E-4</v>
      </c>
      <c r="D95">
        <f t="shared" si="8"/>
        <v>9.2999999999987537E-4</v>
      </c>
      <c r="E95" t="b">
        <f t="shared" si="9"/>
        <v>0</v>
      </c>
      <c r="F95">
        <f t="shared" si="12"/>
        <v>2.843580408339364E-4</v>
      </c>
      <c r="G95">
        <f t="shared" si="13"/>
        <v>3.7291078868210937E-4</v>
      </c>
      <c r="H95">
        <f t="shared" si="10"/>
        <v>0.76253637455455747</v>
      </c>
      <c r="I95">
        <f t="shared" si="11"/>
        <v>43.263582276267741</v>
      </c>
      <c r="J95">
        <v>70</v>
      </c>
      <c r="K95">
        <v>30</v>
      </c>
    </row>
    <row r="96" spans="1:11" x14ac:dyDescent="0.25">
      <c r="A96" s="4">
        <v>43560.5625</v>
      </c>
      <c r="B96" s="9">
        <v>1.83456</v>
      </c>
      <c r="C96">
        <f t="shared" si="7"/>
        <v>4.5000000000006146E-4</v>
      </c>
      <c r="D96">
        <f t="shared" si="8"/>
        <v>4.5000000000006146E-4</v>
      </c>
      <c r="E96" t="b">
        <f t="shared" si="9"/>
        <v>0</v>
      </c>
      <c r="F96">
        <f t="shared" si="12"/>
        <v>2.9264013879224266E-4</v>
      </c>
      <c r="G96">
        <f t="shared" si="13"/>
        <v>3.5426524924800389E-4</v>
      </c>
      <c r="H96">
        <f t="shared" si="10"/>
        <v>0.82604810777638404</v>
      </c>
      <c r="I96">
        <f t="shared" si="11"/>
        <v>45.236930191410977</v>
      </c>
      <c r="J96">
        <v>70</v>
      </c>
      <c r="K96">
        <v>30</v>
      </c>
    </row>
    <row r="97" spans="1:11" x14ac:dyDescent="0.25">
      <c r="A97" s="4">
        <v>43560.569444444445</v>
      </c>
      <c r="B97" s="9">
        <v>1.8339099999999999</v>
      </c>
      <c r="C97">
        <f t="shared" si="7"/>
        <v>-6.5000000000003944E-4</v>
      </c>
      <c r="D97" t="b">
        <f t="shared" si="8"/>
        <v>0</v>
      </c>
      <c r="E97">
        <f t="shared" si="9"/>
        <v>6.5000000000003944E-4</v>
      </c>
      <c r="F97">
        <f t="shared" si="12"/>
        <v>2.7800813185263054E-4</v>
      </c>
      <c r="G97">
        <f t="shared" si="13"/>
        <v>3.6905198678560566E-4</v>
      </c>
      <c r="H97">
        <f t="shared" si="10"/>
        <v>0.75330344181058295</v>
      </c>
      <c r="I97">
        <f t="shared" si="11"/>
        <v>42.9648071090689</v>
      </c>
      <c r="J97">
        <v>70</v>
      </c>
      <c r="K97">
        <v>30</v>
      </c>
    </row>
    <row r="98" spans="1:11" x14ac:dyDescent="0.25">
      <c r="A98" s="4">
        <v>43560.576388888891</v>
      </c>
      <c r="B98" s="9">
        <v>1.83358</v>
      </c>
      <c r="C98">
        <f t="shared" si="7"/>
        <v>-3.2999999999994145E-4</v>
      </c>
      <c r="D98" t="b">
        <f t="shared" si="8"/>
        <v>0</v>
      </c>
      <c r="E98">
        <f t="shared" si="9"/>
        <v>3.2999999999994145E-4</v>
      </c>
      <c r="F98">
        <f t="shared" si="12"/>
        <v>2.64107725259999E-4</v>
      </c>
      <c r="G98">
        <f t="shared" si="13"/>
        <v>3.6709938744632244E-4</v>
      </c>
      <c r="H98">
        <f t="shared" si="10"/>
        <v>0.71944474518802359</v>
      </c>
      <c r="I98">
        <f t="shared" si="11"/>
        <v>41.841690301560185</v>
      </c>
      <c r="J98">
        <v>70</v>
      </c>
      <c r="K98">
        <v>30</v>
      </c>
    </row>
    <row r="99" spans="1:11" x14ac:dyDescent="0.25">
      <c r="A99" s="4">
        <v>43560.583333333336</v>
      </c>
      <c r="B99" s="9">
        <v>1.83412</v>
      </c>
      <c r="C99">
        <f t="shared" si="7"/>
        <v>5.3999999999998494E-4</v>
      </c>
      <c r="D99">
        <f t="shared" si="8"/>
        <v>5.3999999999998494E-4</v>
      </c>
      <c r="E99" t="b">
        <f t="shared" si="9"/>
        <v>0</v>
      </c>
      <c r="F99">
        <f t="shared" si="12"/>
        <v>2.7790233899699829E-4</v>
      </c>
      <c r="G99">
        <f t="shared" si="13"/>
        <v>3.487444180740063E-4</v>
      </c>
      <c r="H99">
        <f t="shared" si="10"/>
        <v>0.7968653391837951</v>
      </c>
      <c r="I99">
        <f t="shared" si="11"/>
        <v>44.347526873981657</v>
      </c>
      <c r="J99">
        <v>70</v>
      </c>
      <c r="K99">
        <v>30</v>
      </c>
    </row>
    <row r="100" spans="1:11" x14ac:dyDescent="0.25">
      <c r="A100" s="4">
        <v>43560.590277777781</v>
      </c>
      <c r="B100" s="9">
        <v>1.8333200000000001</v>
      </c>
      <c r="C100">
        <f t="shared" si="7"/>
        <v>-7.9999999999991189E-4</v>
      </c>
      <c r="D100" t="b">
        <f t="shared" si="8"/>
        <v>0</v>
      </c>
      <c r="E100">
        <f t="shared" si="9"/>
        <v>7.9999999999991189E-4</v>
      </c>
      <c r="F100">
        <f t="shared" si="12"/>
        <v>2.6400722204714838E-4</v>
      </c>
      <c r="G100">
        <f t="shared" si="13"/>
        <v>3.713071971703016E-4</v>
      </c>
      <c r="H100">
        <f t="shared" si="10"/>
        <v>0.71102101995092859</v>
      </c>
      <c r="I100">
        <f t="shared" si="11"/>
        <v>41.555364408750535</v>
      </c>
      <c r="J100">
        <v>70</v>
      </c>
      <c r="K100">
        <v>30</v>
      </c>
    </row>
    <row r="101" spans="1:11" x14ac:dyDescent="0.25">
      <c r="A101" s="4">
        <v>43560.597222222219</v>
      </c>
      <c r="B101" s="9">
        <v>1.83419</v>
      </c>
      <c r="C101">
        <f t="shared" si="7"/>
        <v>8.6999999999992639E-4</v>
      </c>
      <c r="D101">
        <f t="shared" si="8"/>
        <v>8.6999999999992639E-4</v>
      </c>
      <c r="E101" t="b">
        <f t="shared" si="9"/>
        <v>0</v>
      </c>
      <c r="F101">
        <f t="shared" si="12"/>
        <v>2.9430686094478729E-4</v>
      </c>
      <c r="G101">
        <f t="shared" si="13"/>
        <v>3.5274183731178653E-4</v>
      </c>
      <c r="H101">
        <f t="shared" si="10"/>
        <v>0.83434067018438507</v>
      </c>
      <c r="I101">
        <f t="shared" si="11"/>
        <v>45.484499348777909</v>
      </c>
      <c r="J101">
        <v>70</v>
      </c>
      <c r="K101">
        <v>30</v>
      </c>
    </row>
    <row r="102" spans="1:11" x14ac:dyDescent="0.25">
      <c r="A102" s="4">
        <v>43560.604166666664</v>
      </c>
      <c r="B102" s="9">
        <v>1.8344199999999999</v>
      </c>
      <c r="C102">
        <f t="shared" si="7"/>
        <v>2.2999999999995246E-4</v>
      </c>
      <c r="D102">
        <f t="shared" si="8"/>
        <v>2.2999999999995246E-4</v>
      </c>
      <c r="E102" t="b">
        <f t="shared" si="9"/>
        <v>0</v>
      </c>
      <c r="F102">
        <f t="shared" si="12"/>
        <v>2.9109151789754554E-4</v>
      </c>
      <c r="G102">
        <f t="shared" si="13"/>
        <v>3.351047454461972E-4</v>
      </c>
      <c r="H102">
        <f t="shared" si="10"/>
        <v>0.8686582981985308</v>
      </c>
      <c r="I102">
        <f t="shared" si="11"/>
        <v>46.485668302008762</v>
      </c>
      <c r="J102">
        <v>70</v>
      </c>
      <c r="K102">
        <v>30</v>
      </c>
    </row>
    <row r="103" spans="1:11" x14ac:dyDescent="0.25">
      <c r="A103" s="4">
        <v>43560.611111111109</v>
      </c>
      <c r="B103" s="9">
        <v>1.83483</v>
      </c>
      <c r="C103">
        <f t="shared" si="7"/>
        <v>4.1000000000002146E-4</v>
      </c>
      <c r="D103">
        <f t="shared" si="8"/>
        <v>4.1000000000002146E-4</v>
      </c>
      <c r="E103" t="b">
        <f t="shared" si="9"/>
        <v>0</v>
      </c>
      <c r="F103">
        <f t="shared" si="12"/>
        <v>2.9703694200266932E-4</v>
      </c>
      <c r="G103">
        <f t="shared" si="13"/>
        <v>3.183495081738873E-4</v>
      </c>
      <c r="H103">
        <f t="shared" si="10"/>
        <v>0.93305293200083494</v>
      </c>
      <c r="I103">
        <f t="shared" si="11"/>
        <v>48.268359161539607</v>
      </c>
      <c r="J103">
        <v>70</v>
      </c>
      <c r="K103">
        <v>30</v>
      </c>
    </row>
    <row r="104" spans="1:11" x14ac:dyDescent="0.25">
      <c r="A104" s="4">
        <v>43560.618055555555</v>
      </c>
      <c r="B104" s="9">
        <v>1.8315699999999999</v>
      </c>
      <c r="C104">
        <f t="shared" si="7"/>
        <v>-3.2600000000000406E-3</v>
      </c>
      <c r="D104" t="b">
        <f t="shared" si="8"/>
        <v>0</v>
      </c>
      <c r="E104">
        <f t="shared" si="9"/>
        <v>3.2600000000000406E-3</v>
      </c>
      <c r="F104">
        <f t="shared" si="12"/>
        <v>2.8218509490253587E-4</v>
      </c>
      <c r="G104">
        <f t="shared" si="13"/>
        <v>4.6543203276519496E-4</v>
      </c>
      <c r="H104">
        <f t="shared" si="10"/>
        <v>0.60628636414652393</v>
      </c>
      <c r="I104">
        <f t="shared" si="11"/>
        <v>37.744600071274654</v>
      </c>
      <c r="J104">
        <v>70</v>
      </c>
      <c r="K104">
        <v>30</v>
      </c>
    </row>
    <row r="105" spans="1:11" x14ac:dyDescent="0.25">
      <c r="A105" s="4">
        <v>43560.625</v>
      </c>
      <c r="B105" s="9">
        <v>1.83385</v>
      </c>
      <c r="C105">
        <f t="shared" si="7"/>
        <v>2.2800000000000598E-3</v>
      </c>
      <c r="D105">
        <f t="shared" si="8"/>
        <v>2.2800000000000598E-3</v>
      </c>
      <c r="E105" t="b">
        <f t="shared" si="9"/>
        <v>0</v>
      </c>
      <c r="F105">
        <f t="shared" si="12"/>
        <v>3.8207584015741207E-4</v>
      </c>
      <c r="G105">
        <f t="shared" si="13"/>
        <v>4.4216043112693524E-4</v>
      </c>
      <c r="H105">
        <f t="shared" si="10"/>
        <v>0.86411133439420296</v>
      </c>
      <c r="I105">
        <f t="shared" si="11"/>
        <v>46.355135471295277</v>
      </c>
      <c r="J105">
        <v>70</v>
      </c>
      <c r="K105">
        <v>30</v>
      </c>
    </row>
    <row r="106" spans="1:11" x14ac:dyDescent="0.25">
      <c r="A106" s="4">
        <v>43560.631944444445</v>
      </c>
      <c r="B106" s="9">
        <v>1.8333600000000001</v>
      </c>
      <c r="C106">
        <f t="shared" si="7"/>
        <v>-4.8999999999987942E-4</v>
      </c>
      <c r="D106" t="b">
        <f t="shared" si="8"/>
        <v>0</v>
      </c>
      <c r="E106">
        <f t="shared" si="9"/>
        <v>4.8999999999987942E-4</v>
      </c>
      <c r="F106">
        <f t="shared" si="12"/>
        <v>3.6297204814954146E-4</v>
      </c>
      <c r="G106">
        <f t="shared" si="13"/>
        <v>4.4455240957058244E-4</v>
      </c>
      <c r="H106">
        <f t="shared" si="10"/>
        <v>0.81648876563318162</v>
      </c>
      <c r="I106">
        <f t="shared" si="11"/>
        <v>44.94873742577618</v>
      </c>
      <c r="J106">
        <v>70</v>
      </c>
      <c r="K106">
        <v>30</v>
      </c>
    </row>
    <row r="107" spans="1:11" x14ac:dyDescent="0.25">
      <c r="A107" s="4">
        <v>43560.638888888891</v>
      </c>
      <c r="B107" s="9">
        <v>1.83399</v>
      </c>
      <c r="C107">
        <f t="shared" si="7"/>
        <v>6.2999999999990841E-4</v>
      </c>
      <c r="D107">
        <f t="shared" si="8"/>
        <v>6.2999999999990841E-4</v>
      </c>
      <c r="E107" t="b">
        <f t="shared" si="9"/>
        <v>0</v>
      </c>
      <c r="F107">
        <f t="shared" si="12"/>
        <v>3.7632344574205982E-4</v>
      </c>
      <c r="G107">
        <f t="shared" si="13"/>
        <v>4.2232478909205327E-4</v>
      </c>
      <c r="H107">
        <f t="shared" si="10"/>
        <v>0.89107590996756136</v>
      </c>
      <c r="I107">
        <f t="shared" si="11"/>
        <v>47.120049770125114</v>
      </c>
      <c r="J107">
        <v>70</v>
      </c>
      <c r="K107">
        <v>30</v>
      </c>
    </row>
    <row r="108" spans="1:11" x14ac:dyDescent="0.25">
      <c r="A108" s="4">
        <v>43560.645833333336</v>
      </c>
      <c r="B108" s="9">
        <v>1.8344400000000001</v>
      </c>
      <c r="C108">
        <f t="shared" si="7"/>
        <v>4.5000000000006146E-4</v>
      </c>
      <c r="D108">
        <f t="shared" si="8"/>
        <v>4.5000000000006146E-4</v>
      </c>
      <c r="E108" t="b">
        <f t="shared" si="9"/>
        <v>0</v>
      </c>
      <c r="F108">
        <f t="shared" si="12"/>
        <v>3.8000727345495987E-4</v>
      </c>
      <c r="G108">
        <f t="shared" si="13"/>
        <v>4.0120854963745058E-4</v>
      </c>
      <c r="H108">
        <f t="shared" si="10"/>
        <v>0.94715646961748667</v>
      </c>
      <c r="I108">
        <f t="shared" si="11"/>
        <v>48.643058962978607</v>
      </c>
      <c r="J108">
        <v>70</v>
      </c>
      <c r="K108">
        <v>30</v>
      </c>
    </row>
    <row r="109" spans="1:11" x14ac:dyDescent="0.25">
      <c r="A109" s="4">
        <v>43560.652777777781</v>
      </c>
      <c r="B109" s="9">
        <v>1.8332599999999999</v>
      </c>
      <c r="C109">
        <f t="shared" si="7"/>
        <v>-1.1800000000001809E-3</v>
      </c>
      <c r="D109" t="b">
        <f t="shared" si="8"/>
        <v>0</v>
      </c>
      <c r="E109">
        <f t="shared" si="9"/>
        <v>1.1800000000001809E-3</v>
      </c>
      <c r="F109">
        <f t="shared" si="12"/>
        <v>3.6100690978221189E-4</v>
      </c>
      <c r="G109">
        <f t="shared" si="13"/>
        <v>4.4014812215558715E-4</v>
      </c>
      <c r="H109">
        <f t="shared" si="10"/>
        <v>0.82019413831464727</v>
      </c>
      <c r="I109">
        <f t="shared" si="11"/>
        <v>45.060805386071657</v>
      </c>
      <c r="J109">
        <v>70</v>
      </c>
      <c r="K109">
        <v>30</v>
      </c>
    </row>
    <row r="110" spans="1:11" x14ac:dyDescent="0.25">
      <c r="A110" s="4">
        <v>43560.659722222219</v>
      </c>
      <c r="B110" s="9">
        <v>1.83246</v>
      </c>
      <c r="C110">
        <f t="shared" si="7"/>
        <v>-7.9999999999991189E-4</v>
      </c>
      <c r="D110" t="b">
        <f t="shared" si="8"/>
        <v>0</v>
      </c>
      <c r="E110">
        <f t="shared" si="9"/>
        <v>7.9999999999991189E-4</v>
      </c>
      <c r="F110">
        <f t="shared" si="12"/>
        <v>3.4295656429310129E-4</v>
      </c>
      <c r="G110">
        <f t="shared" si="13"/>
        <v>4.5814071604780335E-4</v>
      </c>
      <c r="H110">
        <f t="shared" si="10"/>
        <v>0.74858346416282395</v>
      </c>
      <c r="I110">
        <f t="shared" si="11"/>
        <v>42.810851154950512</v>
      </c>
      <c r="J110">
        <v>70</v>
      </c>
      <c r="K110">
        <v>30</v>
      </c>
    </row>
    <row r="111" spans="1:11" x14ac:dyDescent="0.25">
      <c r="A111" s="4">
        <v>43560.666666666664</v>
      </c>
      <c r="B111" s="9">
        <v>1.83067</v>
      </c>
      <c r="C111">
        <f t="shared" si="7"/>
        <v>-1.7899999999999583E-3</v>
      </c>
      <c r="D111" t="b">
        <f t="shared" si="8"/>
        <v>0</v>
      </c>
      <c r="E111">
        <f t="shared" si="9"/>
        <v>1.7899999999999583E-3</v>
      </c>
      <c r="F111">
        <f t="shared" si="12"/>
        <v>3.2580873607844626E-4</v>
      </c>
      <c r="G111">
        <f t="shared" si="13"/>
        <v>5.247336802454111E-4</v>
      </c>
      <c r="H111">
        <f t="shared" si="10"/>
        <v>0.62090303775825817</v>
      </c>
      <c r="I111">
        <f t="shared" si="11"/>
        <v>38.305995071548487</v>
      </c>
      <c r="J111">
        <v>70</v>
      </c>
      <c r="K111">
        <v>30</v>
      </c>
    </row>
    <row r="112" spans="1:11" x14ac:dyDescent="0.25">
      <c r="A112" s="4">
        <v>43560.673611111109</v>
      </c>
      <c r="B112" s="9">
        <v>1.83213</v>
      </c>
      <c r="C112">
        <f t="shared" si="7"/>
        <v>1.4600000000000168E-3</v>
      </c>
      <c r="D112">
        <f t="shared" si="8"/>
        <v>1.4600000000000168E-3</v>
      </c>
      <c r="E112" t="b">
        <f t="shared" si="9"/>
        <v>0</v>
      </c>
      <c r="F112">
        <f t="shared" si="12"/>
        <v>3.825182992745248E-4</v>
      </c>
      <c r="G112">
        <f t="shared" si="13"/>
        <v>4.9849699623314054E-4</v>
      </c>
      <c r="H112">
        <f t="shared" si="10"/>
        <v>0.76734323810373772</v>
      </c>
      <c r="I112">
        <f t="shared" si="11"/>
        <v>43.417895378775142</v>
      </c>
      <c r="J112">
        <v>70</v>
      </c>
      <c r="K112">
        <v>30</v>
      </c>
    </row>
    <row r="113" spans="1:11" x14ac:dyDescent="0.25">
      <c r="A113" s="4">
        <v>43560.680555555555</v>
      </c>
      <c r="B113" s="9">
        <v>1.83277</v>
      </c>
      <c r="C113">
        <f t="shared" si="7"/>
        <v>6.3999999999997392E-4</v>
      </c>
      <c r="D113">
        <f t="shared" si="8"/>
        <v>6.3999999999997392E-4</v>
      </c>
      <c r="E113" t="b">
        <f t="shared" si="9"/>
        <v>0</v>
      </c>
      <c r="F113">
        <f t="shared" si="12"/>
        <v>3.9539238431079721E-4</v>
      </c>
      <c r="G113">
        <f t="shared" si="13"/>
        <v>4.7357214642148351E-4</v>
      </c>
      <c r="H113">
        <f t="shared" si="10"/>
        <v>0.83491477971952854</v>
      </c>
      <c r="I113">
        <f t="shared" si="11"/>
        <v>45.50155620018208</v>
      </c>
      <c r="J113">
        <v>70</v>
      </c>
      <c r="K113">
        <v>30</v>
      </c>
    </row>
    <row r="114" spans="1:11" x14ac:dyDescent="0.25">
      <c r="A114" s="4">
        <v>43560.6875</v>
      </c>
      <c r="B114" s="9">
        <v>1.8339300000000001</v>
      </c>
      <c r="C114">
        <f t="shared" si="7"/>
        <v>1.1600000000000499E-3</v>
      </c>
      <c r="D114">
        <f t="shared" si="8"/>
        <v>1.1600000000000499E-3</v>
      </c>
      <c r="E114" t="b">
        <f t="shared" si="9"/>
        <v>0</v>
      </c>
      <c r="F114">
        <f t="shared" si="12"/>
        <v>4.3362276509525987E-4</v>
      </c>
      <c r="G114">
        <f t="shared" si="13"/>
        <v>4.4989353910040937E-4</v>
      </c>
      <c r="H114">
        <f t="shared" si="10"/>
        <v>0.96383416832861402</v>
      </c>
      <c r="I114">
        <f t="shared" si="11"/>
        <v>49.079203523020325</v>
      </c>
      <c r="J114">
        <v>70</v>
      </c>
      <c r="K114">
        <v>30</v>
      </c>
    </row>
    <row r="115" spans="1:11" x14ac:dyDescent="0.25">
      <c r="A115" s="4">
        <v>43560.694444444445</v>
      </c>
      <c r="B115" s="9">
        <v>1.8333900000000001</v>
      </c>
      <c r="C115">
        <f t="shared" si="7"/>
        <v>-5.3999999999998494E-4</v>
      </c>
      <c r="D115" t="b">
        <f t="shared" si="8"/>
        <v>0</v>
      </c>
      <c r="E115">
        <f t="shared" si="9"/>
        <v>5.3999999999998494E-4</v>
      </c>
      <c r="F115">
        <f t="shared" si="12"/>
        <v>4.1194162684049691E-4</v>
      </c>
      <c r="G115">
        <f t="shared" si="13"/>
        <v>4.5439886214538813E-4</v>
      </c>
      <c r="H115">
        <f t="shared" si="10"/>
        <v>0.90656394889627445</v>
      </c>
      <c r="I115">
        <f t="shared" si="11"/>
        <v>47.549621895509553</v>
      </c>
      <c r="J115">
        <v>70</v>
      </c>
      <c r="K115">
        <v>30</v>
      </c>
    </row>
    <row r="116" spans="1:11" x14ac:dyDescent="0.25">
      <c r="A116" s="4">
        <v>43560.701388888891</v>
      </c>
      <c r="B116" s="9">
        <v>1.83301</v>
      </c>
      <c r="C116">
        <f t="shared" si="7"/>
        <v>-3.8000000000004697E-4</v>
      </c>
      <c r="D116" t="b">
        <f t="shared" si="8"/>
        <v>0</v>
      </c>
      <c r="E116">
        <f t="shared" si="9"/>
        <v>3.8000000000004697E-4</v>
      </c>
      <c r="F116">
        <f t="shared" si="12"/>
        <v>3.9134454549847209E-4</v>
      </c>
      <c r="G116">
        <f t="shared" si="13"/>
        <v>4.5067891903812103E-4</v>
      </c>
      <c r="H116">
        <f t="shared" si="10"/>
        <v>0.86834446646342889</v>
      </c>
      <c r="I116">
        <f t="shared" si="11"/>
        <v>46.476679330290182</v>
      </c>
      <c r="J116">
        <v>70</v>
      </c>
      <c r="K116">
        <v>30</v>
      </c>
    </row>
    <row r="117" spans="1:11" x14ac:dyDescent="0.25">
      <c r="A117" s="4">
        <v>43560.708333333336</v>
      </c>
      <c r="B117" s="9">
        <v>1.8332200000000001</v>
      </c>
      <c r="C117">
        <f t="shared" si="7"/>
        <v>2.1000000000004349E-4</v>
      </c>
      <c r="D117">
        <f t="shared" si="8"/>
        <v>2.1000000000004349E-4</v>
      </c>
      <c r="E117" t="b">
        <f t="shared" si="9"/>
        <v>0</v>
      </c>
      <c r="F117">
        <f t="shared" si="12"/>
        <v>3.8227731822355063E-4</v>
      </c>
      <c r="G117">
        <f t="shared" si="13"/>
        <v>4.28144973086215E-4</v>
      </c>
      <c r="H117">
        <f t="shared" si="10"/>
        <v>0.89286886978484259</v>
      </c>
      <c r="I117">
        <f t="shared" si="11"/>
        <v>47.170138620660637</v>
      </c>
      <c r="J117">
        <v>70</v>
      </c>
      <c r="K117">
        <v>30</v>
      </c>
    </row>
    <row r="118" spans="1:11" x14ac:dyDescent="0.25">
      <c r="A118" s="4">
        <v>43560.715277777781</v>
      </c>
      <c r="B118" s="9">
        <v>1.83307</v>
      </c>
      <c r="C118">
        <f t="shared" si="7"/>
        <v>-1.500000000000945E-4</v>
      </c>
      <c r="D118" t="b">
        <f t="shared" si="8"/>
        <v>0</v>
      </c>
      <c r="E118">
        <f t="shared" si="9"/>
        <v>1.500000000000945E-4</v>
      </c>
      <c r="F118">
        <f t="shared" si="12"/>
        <v>3.6316345231237311E-4</v>
      </c>
      <c r="G118">
        <f t="shared" si="13"/>
        <v>4.1423772443190902E-4</v>
      </c>
      <c r="H118">
        <f t="shared" si="10"/>
        <v>0.87670299176739674</v>
      </c>
      <c r="I118">
        <f t="shared" si="11"/>
        <v>46.71506336448882</v>
      </c>
      <c r="J118">
        <v>70</v>
      </c>
      <c r="K118">
        <v>30</v>
      </c>
    </row>
    <row r="119" spans="1:11" x14ac:dyDescent="0.25">
      <c r="A119" s="4">
        <v>43560.722222222219</v>
      </c>
      <c r="B119" s="9">
        <v>1.83345</v>
      </c>
      <c r="C119">
        <f t="shared" si="7"/>
        <v>3.8000000000004697E-4</v>
      </c>
      <c r="D119">
        <f t="shared" si="8"/>
        <v>3.8000000000004697E-4</v>
      </c>
      <c r="E119" t="b">
        <f t="shared" si="9"/>
        <v>0</v>
      </c>
      <c r="F119">
        <f t="shared" si="12"/>
        <v>3.6400527969675679E-4</v>
      </c>
      <c r="G119">
        <f t="shared" si="13"/>
        <v>3.9352583821031359E-4</v>
      </c>
      <c r="H119">
        <f t="shared" si="10"/>
        <v>0.92498444664317059</v>
      </c>
      <c r="I119">
        <f t="shared" si="11"/>
        <v>48.05152832565367</v>
      </c>
      <c r="J119">
        <v>70</v>
      </c>
      <c r="K119">
        <v>30</v>
      </c>
    </row>
    <row r="120" spans="1:11" x14ac:dyDescent="0.25">
      <c r="A120" s="4">
        <v>43560.729166666664</v>
      </c>
      <c r="B120" s="9">
        <v>1.8331599999999999</v>
      </c>
      <c r="C120">
        <f t="shared" si="7"/>
        <v>-2.9000000000012349E-4</v>
      </c>
      <c r="D120" t="b">
        <f t="shared" si="8"/>
        <v>0</v>
      </c>
      <c r="E120">
        <f t="shared" si="9"/>
        <v>2.9000000000012349E-4</v>
      </c>
      <c r="F120">
        <f t="shared" si="12"/>
        <v>3.4580501571191894E-4</v>
      </c>
      <c r="G120">
        <f t="shared" si="13"/>
        <v>3.8834954629980408E-4</v>
      </c>
      <c r="H120">
        <f t="shared" si="10"/>
        <v>0.89044784268901667</v>
      </c>
      <c r="I120">
        <f t="shared" si="11"/>
        <v>47.102481358196222</v>
      </c>
      <c r="J120">
        <v>70</v>
      </c>
      <c r="K120">
        <v>30</v>
      </c>
    </row>
    <row r="121" spans="1:11" x14ac:dyDescent="0.25">
      <c r="A121" s="4">
        <v>43560.736111111109</v>
      </c>
      <c r="B121" s="9">
        <v>1.83443</v>
      </c>
      <c r="C121">
        <f t="shared" si="7"/>
        <v>1.2700000000001044E-3</v>
      </c>
      <c r="D121">
        <f t="shared" si="8"/>
        <v>1.2700000000001044E-3</v>
      </c>
      <c r="E121" t="b">
        <f t="shared" si="9"/>
        <v>0</v>
      </c>
      <c r="F121">
        <f t="shared" si="12"/>
        <v>3.9201476492632827E-4</v>
      </c>
      <c r="G121">
        <f t="shared" si="13"/>
        <v>3.6893206898481388E-4</v>
      </c>
      <c r="H121">
        <f t="shared" si="10"/>
        <v>1.0625662496758028</v>
      </c>
      <c r="I121">
        <f t="shared" si="11"/>
        <v>51.516708849609977</v>
      </c>
      <c r="J121">
        <v>70</v>
      </c>
      <c r="K121">
        <v>30</v>
      </c>
    </row>
    <row r="122" spans="1:11" x14ac:dyDescent="0.25">
      <c r="A122" s="4">
        <v>43560.743055555555</v>
      </c>
      <c r="B122" s="9">
        <v>1.8350500000000001</v>
      </c>
      <c r="C122">
        <f t="shared" si="7"/>
        <v>6.2000000000006494E-4</v>
      </c>
      <c r="D122">
        <f t="shared" si="8"/>
        <v>6.2000000000006494E-4</v>
      </c>
      <c r="E122" t="b">
        <f t="shared" si="9"/>
        <v>0</v>
      </c>
      <c r="F122">
        <f t="shared" si="12"/>
        <v>4.0341402668001507E-4</v>
      </c>
      <c r="G122">
        <f t="shared" si="13"/>
        <v>3.5048546553557319E-4</v>
      </c>
      <c r="H122">
        <f t="shared" si="10"/>
        <v>1.1510149959102078</v>
      </c>
      <c r="I122">
        <f t="shared" si="11"/>
        <v>53.510319458426302</v>
      </c>
      <c r="J122">
        <v>70</v>
      </c>
      <c r="K122">
        <v>30</v>
      </c>
    </row>
    <row r="123" spans="1:11" x14ac:dyDescent="0.25">
      <c r="A123" s="4">
        <v>43560.75</v>
      </c>
      <c r="B123" s="9">
        <v>1.8348100000000001</v>
      </c>
      <c r="C123">
        <f t="shared" si="7"/>
        <v>-2.4000000000001798E-4</v>
      </c>
      <c r="D123" t="b">
        <f t="shared" si="8"/>
        <v>0</v>
      </c>
      <c r="E123">
        <f t="shared" si="9"/>
        <v>2.4000000000001798E-4</v>
      </c>
      <c r="F123">
        <f t="shared" si="12"/>
        <v>3.8324332534601431E-4</v>
      </c>
      <c r="G123">
        <f t="shared" si="13"/>
        <v>3.4496119225879544E-4</v>
      </c>
      <c r="H123">
        <f t="shared" si="10"/>
        <v>1.110975187778511</v>
      </c>
      <c r="I123">
        <f t="shared" si="11"/>
        <v>52.628528947687343</v>
      </c>
      <c r="J123">
        <v>70</v>
      </c>
      <c r="K123">
        <v>30</v>
      </c>
    </row>
    <row r="124" spans="1:11" x14ac:dyDescent="0.25">
      <c r="A124" s="4">
        <v>43560.756944444445</v>
      </c>
      <c r="B124" s="9">
        <v>1.83501</v>
      </c>
      <c r="C124">
        <f t="shared" si="7"/>
        <v>1.9999999999997797E-4</v>
      </c>
      <c r="D124">
        <f t="shared" si="8"/>
        <v>1.9999999999997797E-4</v>
      </c>
      <c r="E124" t="b">
        <f t="shared" si="9"/>
        <v>0</v>
      </c>
      <c r="F124">
        <f t="shared" si="12"/>
        <v>3.7408115907871251E-4</v>
      </c>
      <c r="G124">
        <f t="shared" si="13"/>
        <v>3.2771313264585566E-4</v>
      </c>
      <c r="H124">
        <f t="shared" si="10"/>
        <v>1.1414896804973775</v>
      </c>
      <c r="I124">
        <f t="shared" si="11"/>
        <v>53.303534025541403</v>
      </c>
      <c r="J124">
        <v>70</v>
      </c>
      <c r="K124">
        <v>30</v>
      </c>
    </row>
    <row r="125" spans="1:11" x14ac:dyDescent="0.25">
      <c r="A125" s="4">
        <v>43560.763888888891</v>
      </c>
      <c r="B125" s="9">
        <v>1.83467</v>
      </c>
      <c r="C125">
        <f t="shared" si="7"/>
        <v>-3.4000000000000696E-4</v>
      </c>
      <c r="D125" t="b">
        <f t="shared" si="8"/>
        <v>0</v>
      </c>
      <c r="E125">
        <f t="shared" si="9"/>
        <v>3.4000000000000696E-4</v>
      </c>
      <c r="F125">
        <f t="shared" si="12"/>
        <v>3.5537710112477688E-4</v>
      </c>
      <c r="G125">
        <f t="shared" si="13"/>
        <v>3.283274760135632E-4</v>
      </c>
      <c r="H125">
        <f t="shared" si="10"/>
        <v>1.0823861147402001</v>
      </c>
      <c r="I125">
        <f t="shared" si="11"/>
        <v>51.978166156531415</v>
      </c>
      <c r="J125">
        <v>70</v>
      </c>
      <c r="K125">
        <v>30</v>
      </c>
    </row>
    <row r="126" spans="1:11" x14ac:dyDescent="0.25">
      <c r="A126" s="4">
        <v>43560.770833333336</v>
      </c>
      <c r="B126" s="9">
        <v>1.83436</v>
      </c>
      <c r="C126">
        <f t="shared" si="7"/>
        <v>-3.1000000000003247E-4</v>
      </c>
      <c r="D126" t="b">
        <f t="shared" si="8"/>
        <v>0</v>
      </c>
      <c r="E126">
        <f t="shared" si="9"/>
        <v>3.1000000000003247E-4</v>
      </c>
      <c r="F126">
        <f t="shared" si="12"/>
        <v>3.3760824606853803E-4</v>
      </c>
      <c r="G126">
        <f t="shared" si="13"/>
        <v>3.2741110221288665E-4</v>
      </c>
      <c r="H126">
        <f t="shared" si="10"/>
        <v>1.0311447711660708</v>
      </c>
      <c r="I126">
        <f t="shared" si="11"/>
        <v>50.766680238853453</v>
      </c>
      <c r="J126">
        <v>70</v>
      </c>
      <c r="K126">
        <v>30</v>
      </c>
    </row>
    <row r="127" spans="1:11" x14ac:dyDescent="0.25">
      <c r="A127" s="4">
        <v>43560.777777777781</v>
      </c>
      <c r="B127" s="9">
        <v>1.83386</v>
      </c>
      <c r="C127">
        <f t="shared" si="7"/>
        <v>-4.9999999999994493E-4</v>
      </c>
      <c r="D127" t="b">
        <f t="shared" si="8"/>
        <v>0</v>
      </c>
      <c r="E127">
        <f t="shared" si="9"/>
        <v>4.9999999999994493E-4</v>
      </c>
      <c r="F127">
        <f t="shared" si="12"/>
        <v>3.2072783376511113E-4</v>
      </c>
      <c r="G127">
        <f t="shared" si="13"/>
        <v>3.3604054710223956E-4</v>
      </c>
      <c r="H127">
        <f t="shared" si="10"/>
        <v>0.95443194736714443</v>
      </c>
      <c r="I127">
        <f t="shared" si="11"/>
        <v>48.834237930508621</v>
      </c>
      <c r="J127">
        <v>70</v>
      </c>
      <c r="K127">
        <v>30</v>
      </c>
    </row>
    <row r="128" spans="1:11" x14ac:dyDescent="0.25">
      <c r="A128" s="4">
        <v>43560.784722222219</v>
      </c>
      <c r="B128" s="9">
        <v>1.83406</v>
      </c>
      <c r="C128">
        <f t="shared" si="7"/>
        <v>1.9999999999997797E-4</v>
      </c>
      <c r="D128">
        <f t="shared" si="8"/>
        <v>1.9999999999997797E-4</v>
      </c>
      <c r="E128" t="b">
        <f t="shared" si="9"/>
        <v>0</v>
      </c>
      <c r="F128">
        <f t="shared" si="12"/>
        <v>3.1469144207685448E-4</v>
      </c>
      <c r="G128">
        <f t="shared" si="13"/>
        <v>3.1923851974712756E-4</v>
      </c>
      <c r="H128">
        <f t="shared" si="10"/>
        <v>0.98575648805202176</v>
      </c>
      <c r="I128">
        <f t="shared" si="11"/>
        <v>49.641358040784979</v>
      </c>
      <c r="J128">
        <v>70</v>
      </c>
      <c r="K128">
        <v>30</v>
      </c>
    </row>
    <row r="129" spans="1:11" x14ac:dyDescent="0.25">
      <c r="A129" s="4">
        <v>43560.791666666664</v>
      </c>
      <c r="B129" s="9">
        <v>1.8337600000000001</v>
      </c>
      <c r="C129">
        <f t="shared" si="7"/>
        <v>-2.9999999999996696E-4</v>
      </c>
      <c r="D129" t="b">
        <f t="shared" si="8"/>
        <v>0</v>
      </c>
      <c r="E129">
        <f t="shared" si="9"/>
        <v>2.9999999999996696E-4</v>
      </c>
      <c r="F129">
        <f t="shared" si="12"/>
        <v>2.9895686997301172E-4</v>
      </c>
      <c r="G129">
        <f t="shared" si="13"/>
        <v>3.1827659375976953E-4</v>
      </c>
      <c r="H129">
        <f t="shared" si="10"/>
        <v>0.93929894888425236</v>
      </c>
      <c r="I129">
        <f t="shared" si="11"/>
        <v>48.434974371778239</v>
      </c>
      <c r="J129">
        <v>70</v>
      </c>
      <c r="K129">
        <v>30</v>
      </c>
    </row>
    <row r="130" spans="1:11" x14ac:dyDescent="0.25">
      <c r="A130" s="4">
        <v>43560.798611111109</v>
      </c>
      <c r="B130" s="9">
        <v>1.8337300000000001</v>
      </c>
      <c r="C130">
        <f t="shared" si="7"/>
        <v>-2.9999999999974492E-5</v>
      </c>
      <c r="D130" t="b">
        <f t="shared" si="8"/>
        <v>0</v>
      </c>
      <c r="E130">
        <f t="shared" si="9"/>
        <v>2.9999999999974492E-5</v>
      </c>
      <c r="F130">
        <f t="shared" si="12"/>
        <v>2.8400902647436117E-4</v>
      </c>
      <c r="G130">
        <f t="shared" si="13"/>
        <v>3.0386276407177976E-4</v>
      </c>
      <c r="H130">
        <f t="shared" si="10"/>
        <v>0.93466215691788856</v>
      </c>
      <c r="I130">
        <f t="shared" si="11"/>
        <v>48.311388816686183</v>
      </c>
      <c r="J130">
        <v>70</v>
      </c>
      <c r="K130">
        <v>30</v>
      </c>
    </row>
    <row r="131" spans="1:11" x14ac:dyDescent="0.25">
      <c r="A131" s="4">
        <v>43560.805555555555</v>
      </c>
      <c r="B131" s="9">
        <v>1.83338</v>
      </c>
      <c r="C131">
        <f t="shared" ref="C131:C194" si="14">(B131-B130)</f>
        <v>-3.5000000000007248E-4</v>
      </c>
      <c r="D131" t="b">
        <f t="shared" ref="D131:D194" si="15">IF(C131 &gt; 0, C131)</f>
        <v>0</v>
      </c>
      <c r="E131">
        <f t="shared" ref="E131:E194" si="16">IF(C131 &lt; 0, C131 * -1)</f>
        <v>3.5000000000007248E-4</v>
      </c>
      <c r="F131">
        <f t="shared" si="12"/>
        <v>2.6980857515064311E-4</v>
      </c>
      <c r="G131">
        <f t="shared" si="13"/>
        <v>3.0616962586819442E-4</v>
      </c>
      <c r="H131">
        <f t="shared" si="10"/>
        <v>0.88123887007261559</v>
      </c>
      <c r="I131">
        <f t="shared" si="11"/>
        <v>46.843539334194162</v>
      </c>
      <c r="J131">
        <v>70</v>
      </c>
      <c r="K131">
        <v>30</v>
      </c>
    </row>
    <row r="132" spans="1:11" x14ac:dyDescent="0.25">
      <c r="A132" s="4">
        <v>43560.8125</v>
      </c>
      <c r="B132" s="9">
        <v>1.83378</v>
      </c>
      <c r="C132">
        <f t="shared" si="14"/>
        <v>3.9999999999995595E-4</v>
      </c>
      <c r="D132">
        <f t="shared" si="15"/>
        <v>3.9999999999995595E-4</v>
      </c>
      <c r="E132" t="b">
        <f t="shared" si="16"/>
        <v>0</v>
      </c>
      <c r="F132">
        <f t="shared" si="12"/>
        <v>2.7631814639310874E-4</v>
      </c>
      <c r="G132">
        <f t="shared" si="13"/>
        <v>2.9086114457478466E-4</v>
      </c>
      <c r="H132">
        <f t="shared" si="10"/>
        <v>0.95000020300773902</v>
      </c>
      <c r="I132">
        <f t="shared" si="11"/>
        <v>48.717954056744716</v>
      </c>
      <c r="J132">
        <v>70</v>
      </c>
      <c r="K132">
        <v>30</v>
      </c>
    </row>
    <row r="133" spans="1:11" x14ac:dyDescent="0.25">
      <c r="A133" s="4">
        <v>43560.819444444445</v>
      </c>
      <c r="B133" s="9">
        <v>1.8344800000000001</v>
      </c>
      <c r="C133">
        <f t="shared" si="14"/>
        <v>7.0000000000014495E-4</v>
      </c>
      <c r="D133">
        <f t="shared" si="15"/>
        <v>7.0000000000014495E-4</v>
      </c>
      <c r="E133" t="b">
        <f t="shared" si="16"/>
        <v>0</v>
      </c>
      <c r="F133">
        <f t="shared" si="12"/>
        <v>2.9750223907346057E-4</v>
      </c>
      <c r="G133">
        <f t="shared" si="13"/>
        <v>2.7631808734604544E-4</v>
      </c>
      <c r="H133">
        <f t="shared" si="10"/>
        <v>1.0766658163093221</v>
      </c>
      <c r="I133">
        <f t="shared" si="11"/>
        <v>51.845887183850643</v>
      </c>
      <c r="J133">
        <v>70</v>
      </c>
      <c r="K133">
        <v>30</v>
      </c>
    </row>
    <row r="134" spans="1:11" x14ac:dyDescent="0.25">
      <c r="A134" s="4">
        <v>43560.826388888891</v>
      </c>
      <c r="B134" s="9">
        <v>1.8343100000000001</v>
      </c>
      <c r="C134">
        <f t="shared" si="14"/>
        <v>-1.7000000000000348E-4</v>
      </c>
      <c r="D134" t="b">
        <f t="shared" si="15"/>
        <v>0</v>
      </c>
      <c r="E134">
        <f t="shared" si="16"/>
        <v>1.7000000000000348E-4</v>
      </c>
      <c r="F134">
        <f t="shared" si="12"/>
        <v>2.8262712711978755E-4</v>
      </c>
      <c r="G134">
        <f t="shared" si="13"/>
        <v>2.7100218297874338E-4</v>
      </c>
      <c r="H134">
        <f t="shared" si="10"/>
        <v>1.0428961273052033</v>
      </c>
      <c r="I134">
        <f t="shared" si="11"/>
        <v>51.049885178493831</v>
      </c>
      <c r="J134">
        <v>70</v>
      </c>
      <c r="K134">
        <v>30</v>
      </c>
    </row>
    <row r="135" spans="1:11" x14ac:dyDescent="0.25">
      <c r="A135" s="4">
        <v>43560.833333333336</v>
      </c>
      <c r="B135" s="9">
        <v>1.83388</v>
      </c>
      <c r="C135">
        <f t="shared" si="14"/>
        <v>-4.3000000000015248E-4</v>
      </c>
      <c r="D135" t="b">
        <f t="shared" si="15"/>
        <v>0</v>
      </c>
      <c r="E135">
        <f t="shared" si="16"/>
        <v>4.3000000000015248E-4</v>
      </c>
      <c r="F135">
        <f t="shared" si="12"/>
        <v>2.6849577076379816E-4</v>
      </c>
      <c r="G135">
        <f t="shared" si="13"/>
        <v>2.7895207382981385E-4</v>
      </c>
      <c r="H135">
        <f t="shared" si="10"/>
        <v>0.96251577225270968</v>
      </c>
      <c r="I135">
        <f t="shared" si="11"/>
        <v>49.044995503290565</v>
      </c>
      <c r="J135">
        <v>70</v>
      </c>
      <c r="K135">
        <v>30</v>
      </c>
    </row>
    <row r="136" spans="1:11" x14ac:dyDescent="0.25">
      <c r="A136" s="4">
        <v>43560.840277777781</v>
      </c>
      <c r="B136" s="9">
        <v>1.8338300000000001</v>
      </c>
      <c r="C136">
        <f t="shared" si="14"/>
        <v>-4.9999999999883471E-5</v>
      </c>
      <c r="D136" t="b">
        <f t="shared" si="15"/>
        <v>0</v>
      </c>
      <c r="E136">
        <f t="shared" si="16"/>
        <v>4.9999999999883471E-5</v>
      </c>
      <c r="F136">
        <f t="shared" si="12"/>
        <v>2.5507098222560828E-4</v>
      </c>
      <c r="G136">
        <f t="shared" si="13"/>
        <v>2.6750447013831733E-4</v>
      </c>
      <c r="H136">
        <f t="shared" si="10"/>
        <v>0.95352044806473657</v>
      </c>
      <c r="I136">
        <f t="shared" si="11"/>
        <v>48.810364335287389</v>
      </c>
      <c r="J136">
        <v>70</v>
      </c>
      <c r="K136">
        <v>30</v>
      </c>
    </row>
    <row r="137" spans="1:11" x14ac:dyDescent="0.25">
      <c r="A137" s="4">
        <v>43560.847222222219</v>
      </c>
      <c r="B137" s="9">
        <v>1.83375</v>
      </c>
      <c r="C137">
        <f t="shared" si="14"/>
        <v>-8.0000000000080007E-5</v>
      </c>
      <c r="D137" t="b">
        <f t="shared" si="15"/>
        <v>0</v>
      </c>
      <c r="E137">
        <f t="shared" si="16"/>
        <v>8.0000000000080007E-5</v>
      </c>
      <c r="F137">
        <f t="shared" si="12"/>
        <v>2.4231743311432788E-4</v>
      </c>
      <c r="G137">
        <f t="shared" si="13"/>
        <v>2.5812924663140546E-4</v>
      </c>
      <c r="H137">
        <f t="shared" si="10"/>
        <v>0.93874458735915345</v>
      </c>
      <c r="I137">
        <f t="shared" si="11"/>
        <v>48.420229950859976</v>
      </c>
      <c r="J137">
        <v>70</v>
      </c>
      <c r="K137">
        <v>30</v>
      </c>
    </row>
    <row r="138" spans="1:11" x14ac:dyDescent="0.25">
      <c r="A138" s="4">
        <v>43560.854166666664</v>
      </c>
      <c r="B138" s="9">
        <v>1.8350299999999999</v>
      </c>
      <c r="C138">
        <f t="shared" si="14"/>
        <v>1.2799999999999478E-3</v>
      </c>
      <c r="D138">
        <f t="shared" si="15"/>
        <v>1.2799999999999478E-3</v>
      </c>
      <c r="E138" t="b">
        <f t="shared" si="16"/>
        <v>0</v>
      </c>
      <c r="F138">
        <f t="shared" si="12"/>
        <v>2.9420156145860889E-4</v>
      </c>
      <c r="G138">
        <f t="shared" si="13"/>
        <v>2.4522278429983522E-4</v>
      </c>
      <c r="H138">
        <f t="shared" si="10"/>
        <v>1.1997317553449156</v>
      </c>
      <c r="I138">
        <f t="shared" si="11"/>
        <v>54.539911624669841</v>
      </c>
      <c r="J138">
        <v>70</v>
      </c>
      <c r="K138">
        <v>30</v>
      </c>
    </row>
    <row r="139" spans="1:11" x14ac:dyDescent="0.25">
      <c r="A139" s="4">
        <v>43560.861111111109</v>
      </c>
      <c r="B139" s="9">
        <v>1.83403</v>
      </c>
      <c r="C139">
        <f t="shared" si="14"/>
        <v>-9.9999999999988987E-4</v>
      </c>
      <c r="D139" t="b">
        <f t="shared" si="15"/>
        <v>0</v>
      </c>
      <c r="E139">
        <f t="shared" si="16"/>
        <v>9.9999999999988987E-4</v>
      </c>
      <c r="F139">
        <f t="shared" si="12"/>
        <v>2.7949148338567842E-4</v>
      </c>
      <c r="G139">
        <f t="shared" si="13"/>
        <v>2.8296164508483795E-4</v>
      </c>
      <c r="H139">
        <f t="shared" si="10"/>
        <v>0.98773628242753853</v>
      </c>
      <c r="I139">
        <f t="shared" si="11"/>
        <v>49.691515477156656</v>
      </c>
      <c r="J139">
        <v>70</v>
      </c>
      <c r="K139">
        <v>30</v>
      </c>
    </row>
    <row r="140" spans="1:11" x14ac:dyDescent="0.25">
      <c r="A140" s="4">
        <v>43560.868055555555</v>
      </c>
      <c r="B140" s="9">
        <v>1.83388</v>
      </c>
      <c r="C140">
        <f t="shared" si="14"/>
        <v>-1.500000000000945E-4</v>
      </c>
      <c r="D140" t="b">
        <f t="shared" si="15"/>
        <v>0</v>
      </c>
      <c r="E140">
        <f t="shared" si="16"/>
        <v>1.500000000000945E-4</v>
      </c>
      <c r="F140">
        <f t="shared" si="12"/>
        <v>2.6551690921639449E-4</v>
      </c>
      <c r="G140">
        <f t="shared" si="13"/>
        <v>2.7631356283060079E-4</v>
      </c>
      <c r="H140">
        <f t="shared" si="10"/>
        <v>0.96092608157339932</v>
      </c>
      <c r="I140">
        <f t="shared" si="11"/>
        <v>49.003687115139783</v>
      </c>
      <c r="J140">
        <v>70</v>
      </c>
      <c r="K140">
        <v>30</v>
      </c>
    </row>
    <row r="141" spans="1:11" x14ac:dyDescent="0.25">
      <c r="A141" s="4">
        <v>43562.791666666664</v>
      </c>
      <c r="B141" s="9">
        <v>1.8347899999999999</v>
      </c>
      <c r="C141">
        <f t="shared" si="14"/>
        <v>9.0999999999996639E-4</v>
      </c>
      <c r="D141">
        <f t="shared" si="15"/>
        <v>9.0999999999996639E-4</v>
      </c>
      <c r="E141" t="b">
        <f t="shared" si="16"/>
        <v>0</v>
      </c>
      <c r="F141">
        <f t="shared" si="12"/>
        <v>2.9774106375557305E-4</v>
      </c>
      <c r="G141">
        <f t="shared" si="13"/>
        <v>2.6249788468907074E-4</v>
      </c>
      <c r="H141">
        <f t="shared" si="10"/>
        <v>1.1342608116947226</v>
      </c>
      <c r="I141">
        <f t="shared" si="11"/>
        <v>53.145370307111428</v>
      </c>
      <c r="J141">
        <v>70</v>
      </c>
      <c r="K141">
        <v>30</v>
      </c>
    </row>
    <row r="142" spans="1:11" x14ac:dyDescent="0.25">
      <c r="A142" s="4">
        <v>43562.798611111109</v>
      </c>
      <c r="B142" s="9">
        <v>1.8345899999999999</v>
      </c>
      <c r="C142">
        <f t="shared" si="14"/>
        <v>-1.9999999999997797E-4</v>
      </c>
      <c r="D142" t="b">
        <f t="shared" si="15"/>
        <v>0</v>
      </c>
      <c r="E142">
        <f t="shared" si="16"/>
        <v>1.9999999999997797E-4</v>
      </c>
      <c r="F142">
        <f t="shared" si="12"/>
        <v>2.8285401056779439E-4</v>
      </c>
      <c r="G142">
        <f t="shared" si="13"/>
        <v>2.5937299045461612E-4</v>
      </c>
      <c r="H142">
        <f t="shared" si="10"/>
        <v>1.090529935565079</v>
      </c>
      <c r="I142">
        <f t="shared" si="11"/>
        <v>52.165238919207539</v>
      </c>
      <c r="J142">
        <v>70</v>
      </c>
      <c r="K142">
        <v>30</v>
      </c>
    </row>
    <row r="143" spans="1:11" x14ac:dyDescent="0.25">
      <c r="A143" s="4">
        <v>43562.805555555555</v>
      </c>
      <c r="B143" s="9">
        <v>1.8345899999999999</v>
      </c>
      <c r="C143">
        <f t="shared" si="14"/>
        <v>0</v>
      </c>
      <c r="D143" t="b">
        <f t="shared" si="15"/>
        <v>0</v>
      </c>
      <c r="E143" t="b">
        <f t="shared" si="16"/>
        <v>0</v>
      </c>
      <c r="F143">
        <f t="shared" si="12"/>
        <v>2.6871131003940467E-4</v>
      </c>
      <c r="G143">
        <f t="shared" si="13"/>
        <v>2.464043409318853E-4</v>
      </c>
      <c r="H143">
        <f t="shared" si="10"/>
        <v>1.090529935565079</v>
      </c>
      <c r="I143">
        <f t="shared" si="11"/>
        <v>52.165238919207539</v>
      </c>
      <c r="J143">
        <v>70</v>
      </c>
      <c r="K143">
        <v>30</v>
      </c>
    </row>
    <row r="144" spans="1:11" x14ac:dyDescent="0.25">
      <c r="A144" s="4">
        <v>43562.8125</v>
      </c>
      <c r="B144" s="9">
        <v>1.8345899999999999</v>
      </c>
      <c r="C144">
        <f t="shared" si="14"/>
        <v>0</v>
      </c>
      <c r="D144" t="b">
        <f t="shared" si="15"/>
        <v>0</v>
      </c>
      <c r="E144" t="b">
        <f t="shared" si="16"/>
        <v>0</v>
      </c>
      <c r="F144">
        <f t="shared" si="12"/>
        <v>2.5527574453743443E-4</v>
      </c>
      <c r="G144">
        <f t="shared" si="13"/>
        <v>2.3408412388529104E-4</v>
      </c>
      <c r="H144">
        <f t="shared" si="10"/>
        <v>1.090529935565079</v>
      </c>
      <c r="I144">
        <f t="shared" si="11"/>
        <v>52.165238919207539</v>
      </c>
      <c r="J144">
        <v>70</v>
      </c>
      <c r="K144">
        <v>30</v>
      </c>
    </row>
    <row r="145" spans="1:11" x14ac:dyDescent="0.25">
      <c r="A145" s="4">
        <v>43562.854166666664</v>
      </c>
      <c r="B145" s="9">
        <v>1.8345899999999999</v>
      </c>
      <c r="C145">
        <f t="shared" si="14"/>
        <v>0</v>
      </c>
      <c r="D145" t="b">
        <f t="shared" si="15"/>
        <v>0</v>
      </c>
      <c r="E145" t="b">
        <f t="shared" si="16"/>
        <v>0</v>
      </c>
      <c r="F145">
        <f t="shared" si="12"/>
        <v>2.4251195731056271E-4</v>
      </c>
      <c r="G145">
        <f t="shared" si="13"/>
        <v>2.223799176910265E-4</v>
      </c>
      <c r="H145">
        <f t="shared" si="10"/>
        <v>1.090529935565079</v>
      </c>
      <c r="I145">
        <f t="shared" si="11"/>
        <v>52.165238919207539</v>
      </c>
      <c r="J145">
        <v>70</v>
      </c>
      <c r="K145">
        <v>30</v>
      </c>
    </row>
    <row r="146" spans="1:11" x14ac:dyDescent="0.25">
      <c r="A146" s="4">
        <v>43562.868055555555</v>
      </c>
      <c r="B146" s="9">
        <v>1.8338099999999999</v>
      </c>
      <c r="C146">
        <f t="shared" si="14"/>
        <v>-7.8000000000000291E-4</v>
      </c>
      <c r="D146" t="b">
        <f t="shared" si="15"/>
        <v>0</v>
      </c>
      <c r="E146">
        <f t="shared" si="16"/>
        <v>7.8000000000000291E-4</v>
      </c>
      <c r="F146">
        <f t="shared" si="12"/>
        <v>2.303863594450346E-4</v>
      </c>
      <c r="G146">
        <f t="shared" si="13"/>
        <v>2.5026092180647531E-4</v>
      </c>
      <c r="H146">
        <f t="shared" si="10"/>
        <v>0.92058463535585655</v>
      </c>
      <c r="I146">
        <f t="shared" si="11"/>
        <v>47.93252108805325</v>
      </c>
      <c r="J146">
        <v>70</v>
      </c>
      <c r="K146">
        <v>30</v>
      </c>
    </row>
    <row r="147" spans="1:11" x14ac:dyDescent="0.25">
      <c r="A147" s="4">
        <v>43562.875</v>
      </c>
      <c r="B147" s="9">
        <v>1.83256</v>
      </c>
      <c r="C147">
        <f t="shared" si="14"/>
        <v>-1.2499999999999734E-3</v>
      </c>
      <c r="D147" t="b">
        <f t="shared" si="15"/>
        <v>0</v>
      </c>
      <c r="E147">
        <f t="shared" si="16"/>
        <v>1.2499999999999734E-3</v>
      </c>
      <c r="F147">
        <f t="shared" si="12"/>
        <v>2.1886704147278287E-4</v>
      </c>
      <c r="G147">
        <f t="shared" si="13"/>
        <v>3.0024787571615022E-4</v>
      </c>
      <c r="H147">
        <f t="shared" si="10"/>
        <v>0.7289545045097886</v>
      </c>
      <c r="I147">
        <f t="shared" si="11"/>
        <v>42.161578144965091</v>
      </c>
      <c r="J147">
        <v>70</v>
      </c>
      <c r="K147">
        <v>30</v>
      </c>
    </row>
    <row r="148" spans="1:11" x14ac:dyDescent="0.25">
      <c r="A148" s="4">
        <v>43562.881944444445</v>
      </c>
      <c r="B148" s="9">
        <v>1.83222</v>
      </c>
      <c r="C148">
        <f t="shared" si="14"/>
        <v>-3.4000000000000696E-4</v>
      </c>
      <c r="D148" t="b">
        <f t="shared" si="15"/>
        <v>0</v>
      </c>
      <c r="E148">
        <f t="shared" si="16"/>
        <v>3.4000000000000696E-4</v>
      </c>
      <c r="F148">
        <f t="shared" si="12"/>
        <v>2.0792368939914372E-4</v>
      </c>
      <c r="G148">
        <f t="shared" si="13"/>
        <v>3.0223548193034305E-4</v>
      </c>
      <c r="H148">
        <f t="shared" si="10"/>
        <v>0.68795261254952322</v>
      </c>
      <c r="I148">
        <f t="shared" si="11"/>
        <v>40.756630691807366</v>
      </c>
      <c r="J148">
        <v>70</v>
      </c>
      <c r="K148">
        <v>30</v>
      </c>
    </row>
    <row r="149" spans="1:11" x14ac:dyDescent="0.25">
      <c r="A149" s="4">
        <v>43562.888888888891</v>
      </c>
      <c r="B149" s="9">
        <v>1.8336600000000001</v>
      </c>
      <c r="C149">
        <f t="shared" si="14"/>
        <v>1.4400000000001079E-3</v>
      </c>
      <c r="D149">
        <f t="shared" si="15"/>
        <v>1.4400000000001079E-3</v>
      </c>
      <c r="E149" t="b">
        <f t="shared" si="16"/>
        <v>0</v>
      </c>
      <c r="F149">
        <f t="shared" si="12"/>
        <v>2.6952750492919192E-4</v>
      </c>
      <c r="G149">
        <f t="shared" si="13"/>
        <v>2.8712370783382592E-4</v>
      </c>
      <c r="H149">
        <f t="shared" si="10"/>
        <v>0.93871560437350621</v>
      </c>
      <c r="I149">
        <f t="shared" si="11"/>
        <v>48.419458854918076</v>
      </c>
      <c r="J149">
        <v>70</v>
      </c>
      <c r="K149">
        <v>30</v>
      </c>
    </row>
    <row r="150" spans="1:11" x14ac:dyDescent="0.25">
      <c r="A150" s="4">
        <v>43562.895833333336</v>
      </c>
      <c r="B150" s="9">
        <v>1.83474</v>
      </c>
      <c r="C150">
        <f t="shared" si="14"/>
        <v>1.0799999999999699E-3</v>
      </c>
      <c r="D150">
        <f t="shared" si="15"/>
        <v>1.0799999999999699E-3</v>
      </c>
      <c r="E150" t="b">
        <f t="shared" si="16"/>
        <v>0</v>
      </c>
      <c r="F150">
        <f t="shared" si="12"/>
        <v>3.100511296827308E-4</v>
      </c>
      <c r="G150">
        <f t="shared" si="13"/>
        <v>2.7276752244213462E-4</v>
      </c>
      <c r="H150">
        <f t="shared" ref="H150:H213" si="17">F150/G150</f>
        <v>1.1366863873924198</v>
      </c>
      <c r="I150">
        <f t="shared" ref="I150:I213" si="18">100-(100/(1+H150))</f>
        <v>53.198559886910445</v>
      </c>
      <c r="J150">
        <v>70</v>
      </c>
      <c r="K150">
        <v>30</v>
      </c>
    </row>
    <row r="151" spans="1:11" x14ac:dyDescent="0.25">
      <c r="A151" s="4">
        <v>43562.902777777781</v>
      </c>
      <c r="B151" s="9">
        <v>1.8345899999999999</v>
      </c>
      <c r="C151">
        <f t="shared" si="14"/>
        <v>-1.500000000000945E-4</v>
      </c>
      <c r="D151" t="b">
        <f t="shared" si="15"/>
        <v>0</v>
      </c>
      <c r="E151">
        <f t="shared" si="16"/>
        <v>1.500000000000945E-4</v>
      </c>
      <c r="F151">
        <f t="shared" ref="F151:F214" si="19">((F150)*19+D151)/20</f>
        <v>2.9454857319859427E-4</v>
      </c>
      <c r="G151">
        <f t="shared" ref="G151:G214" si="20">((G150)*19+E151)/20</f>
        <v>2.6662914632003259E-4</v>
      </c>
      <c r="H151">
        <f t="shared" si="17"/>
        <v>1.1047125839912875</v>
      </c>
      <c r="I151">
        <f t="shared" si="18"/>
        <v>52.487574426735144</v>
      </c>
      <c r="J151">
        <v>70</v>
      </c>
      <c r="K151">
        <v>30</v>
      </c>
    </row>
    <row r="152" spans="1:11" x14ac:dyDescent="0.25">
      <c r="A152" s="4">
        <v>43562.909722222219</v>
      </c>
      <c r="B152" s="9">
        <v>1.83277</v>
      </c>
      <c r="C152">
        <f t="shared" si="14"/>
        <v>-1.8199999999999328E-3</v>
      </c>
      <c r="D152" t="b">
        <f t="shared" si="15"/>
        <v>0</v>
      </c>
      <c r="E152">
        <f t="shared" si="16"/>
        <v>1.8199999999999328E-3</v>
      </c>
      <c r="F152">
        <f t="shared" si="19"/>
        <v>2.7982114453866454E-4</v>
      </c>
      <c r="G152">
        <f t="shared" si="20"/>
        <v>3.4429768900402758E-4</v>
      </c>
      <c r="H152">
        <f t="shared" si="17"/>
        <v>0.81273024326164212</v>
      </c>
      <c r="I152">
        <f t="shared" si="18"/>
        <v>44.834593910636045</v>
      </c>
      <c r="J152">
        <v>70</v>
      </c>
      <c r="K152">
        <v>30</v>
      </c>
    </row>
    <row r="153" spans="1:11" x14ac:dyDescent="0.25">
      <c r="A153" s="4">
        <v>43562.916666666664</v>
      </c>
      <c r="B153" s="9">
        <v>1.8333900000000001</v>
      </c>
      <c r="C153">
        <f t="shared" si="14"/>
        <v>6.2000000000006494E-4</v>
      </c>
      <c r="D153">
        <f t="shared" si="15"/>
        <v>6.2000000000006494E-4</v>
      </c>
      <c r="E153" t="b">
        <f t="shared" si="16"/>
        <v>0</v>
      </c>
      <c r="F153">
        <f t="shared" si="19"/>
        <v>2.9683008731173455E-4</v>
      </c>
      <c r="G153">
        <f t="shared" si="20"/>
        <v>3.270828045538262E-4</v>
      </c>
      <c r="H153">
        <f t="shared" si="17"/>
        <v>0.90750746654701275</v>
      </c>
      <c r="I153">
        <f t="shared" si="18"/>
        <v>47.575565624903739</v>
      </c>
      <c r="J153">
        <v>70</v>
      </c>
      <c r="K153">
        <v>30</v>
      </c>
    </row>
    <row r="154" spans="1:11" x14ac:dyDescent="0.25">
      <c r="A154" s="4">
        <v>43562.923611111109</v>
      </c>
      <c r="B154" s="9">
        <v>1.83317</v>
      </c>
      <c r="C154">
        <f t="shared" si="14"/>
        <v>-2.20000000000109E-4</v>
      </c>
      <c r="D154" t="b">
        <f t="shared" si="15"/>
        <v>0</v>
      </c>
      <c r="E154">
        <f t="shared" si="16"/>
        <v>2.20000000000109E-4</v>
      </c>
      <c r="F154">
        <f t="shared" si="19"/>
        <v>2.8198858294614779E-4</v>
      </c>
      <c r="G154">
        <f t="shared" si="20"/>
        <v>3.2172866432614034E-4</v>
      </c>
      <c r="H154">
        <f t="shared" si="17"/>
        <v>0.87647951274957725</v>
      </c>
      <c r="I154">
        <f t="shared" si="18"/>
        <v>46.708717403755983</v>
      </c>
      <c r="J154">
        <v>70</v>
      </c>
      <c r="K154">
        <v>30</v>
      </c>
    </row>
    <row r="155" spans="1:11" x14ac:dyDescent="0.25">
      <c r="A155" s="4">
        <v>43562.930555555555</v>
      </c>
      <c r="B155" s="9">
        <v>1.83338</v>
      </c>
      <c r="C155">
        <f t="shared" si="14"/>
        <v>2.1000000000004349E-4</v>
      </c>
      <c r="D155">
        <f t="shared" si="15"/>
        <v>2.1000000000004349E-4</v>
      </c>
      <c r="E155" t="b">
        <f t="shared" si="16"/>
        <v>0</v>
      </c>
      <c r="F155">
        <f t="shared" si="19"/>
        <v>2.7838915379884257E-4</v>
      </c>
      <c r="G155">
        <f t="shared" si="20"/>
        <v>3.0564223110983332E-4</v>
      </c>
      <c r="H155">
        <f t="shared" si="17"/>
        <v>0.91083340410115876</v>
      </c>
      <c r="I155">
        <f t="shared" si="18"/>
        <v>47.666813974795872</v>
      </c>
      <c r="J155">
        <v>70</v>
      </c>
      <c r="K155">
        <v>30</v>
      </c>
    </row>
    <row r="156" spans="1:11" x14ac:dyDescent="0.25">
      <c r="A156" s="4">
        <v>43562.9375</v>
      </c>
      <c r="B156" s="9">
        <v>1.83412</v>
      </c>
      <c r="C156">
        <f t="shared" si="14"/>
        <v>7.3999999999996291E-4</v>
      </c>
      <c r="D156">
        <f t="shared" si="15"/>
        <v>7.3999999999996291E-4</v>
      </c>
      <c r="E156" t="b">
        <f t="shared" si="16"/>
        <v>0</v>
      </c>
      <c r="F156">
        <f t="shared" si="19"/>
        <v>3.0146969610889862E-4</v>
      </c>
      <c r="G156">
        <f t="shared" si="20"/>
        <v>2.9036011955434166E-4</v>
      </c>
      <c r="H156">
        <f t="shared" si="17"/>
        <v>1.0382613720217793</v>
      </c>
      <c r="I156">
        <f t="shared" si="18"/>
        <v>50.938578647149335</v>
      </c>
      <c r="J156">
        <v>70</v>
      </c>
      <c r="K156">
        <v>30</v>
      </c>
    </row>
    <row r="157" spans="1:11" x14ac:dyDescent="0.25">
      <c r="A157" s="4">
        <v>43562.944444444445</v>
      </c>
      <c r="B157" s="9">
        <v>1.83449</v>
      </c>
      <c r="C157">
        <f t="shared" si="14"/>
        <v>3.6999999999998145E-4</v>
      </c>
      <c r="D157">
        <f t="shared" si="15"/>
        <v>3.6999999999998145E-4</v>
      </c>
      <c r="E157" t="b">
        <f t="shared" si="16"/>
        <v>0</v>
      </c>
      <c r="F157">
        <f t="shared" si="19"/>
        <v>3.0489621130345274E-4</v>
      </c>
      <c r="G157">
        <f t="shared" si="20"/>
        <v>2.7584211357662461E-4</v>
      </c>
      <c r="H157">
        <f t="shared" si="17"/>
        <v>1.1053287235589477</v>
      </c>
      <c r="I157">
        <f t="shared" si="18"/>
        <v>52.501479279228548</v>
      </c>
      <c r="J157">
        <v>70</v>
      </c>
      <c r="K157">
        <v>30</v>
      </c>
    </row>
    <row r="158" spans="1:11" x14ac:dyDescent="0.25">
      <c r="A158" s="4">
        <v>43562.951388888891</v>
      </c>
      <c r="B158" s="9">
        <v>1.8345199999999999</v>
      </c>
      <c r="C158">
        <f t="shared" si="14"/>
        <v>2.9999999999974492E-5</v>
      </c>
      <c r="D158">
        <f t="shared" si="15"/>
        <v>2.9999999999974492E-5</v>
      </c>
      <c r="E158" t="b">
        <f t="shared" si="16"/>
        <v>0</v>
      </c>
      <c r="F158">
        <f t="shared" si="19"/>
        <v>2.9115140073827884E-4</v>
      </c>
      <c r="G158">
        <f t="shared" si="20"/>
        <v>2.6205000789779337E-4</v>
      </c>
      <c r="H158">
        <f t="shared" si="17"/>
        <v>1.1110528218409206</v>
      </c>
      <c r="I158">
        <f t="shared" si="18"/>
        <v>52.630271035664521</v>
      </c>
      <c r="J158">
        <v>70</v>
      </c>
      <c r="K158">
        <v>30</v>
      </c>
    </row>
    <row r="159" spans="1:11" x14ac:dyDescent="0.25">
      <c r="A159" s="4">
        <v>43562.958333333336</v>
      </c>
      <c r="B159" s="9">
        <v>1.8346499999999999</v>
      </c>
      <c r="C159">
        <f t="shared" si="14"/>
        <v>1.2999999999996348E-4</v>
      </c>
      <c r="D159">
        <f t="shared" si="15"/>
        <v>1.2999999999996348E-4</v>
      </c>
      <c r="E159" t="b">
        <f t="shared" si="16"/>
        <v>0</v>
      </c>
      <c r="F159">
        <f t="shared" si="19"/>
        <v>2.8309383070136305E-4</v>
      </c>
      <c r="G159">
        <f t="shared" si="20"/>
        <v>2.489475075029037E-4</v>
      </c>
      <c r="H159">
        <f t="shared" si="17"/>
        <v>1.1371627438288816</v>
      </c>
      <c r="I159">
        <f t="shared" si="18"/>
        <v>53.208991552583981</v>
      </c>
      <c r="J159">
        <v>70</v>
      </c>
      <c r="K159">
        <v>30</v>
      </c>
    </row>
    <row r="160" spans="1:11" x14ac:dyDescent="0.25">
      <c r="A160" s="4">
        <v>43562.965277777781</v>
      </c>
      <c r="B160" s="9">
        <v>1.8348599999999999</v>
      </c>
      <c r="C160">
        <f t="shared" si="14"/>
        <v>2.1000000000004349E-4</v>
      </c>
      <c r="D160">
        <f t="shared" si="15"/>
        <v>2.1000000000004349E-4</v>
      </c>
      <c r="E160" t="b">
        <f t="shared" si="16"/>
        <v>0</v>
      </c>
      <c r="F160">
        <f t="shared" si="19"/>
        <v>2.7943913916629706E-4</v>
      </c>
      <c r="G160">
        <f t="shared" si="20"/>
        <v>2.365001321277585E-4</v>
      </c>
      <c r="H160">
        <f t="shared" si="17"/>
        <v>1.1815601820270558</v>
      </c>
      <c r="I160">
        <f t="shared" si="18"/>
        <v>54.161246238422684</v>
      </c>
      <c r="J160">
        <v>70</v>
      </c>
      <c r="K160">
        <v>30</v>
      </c>
    </row>
    <row r="161" spans="1:11" x14ac:dyDescent="0.25">
      <c r="A161" s="4">
        <v>43562.972222222219</v>
      </c>
      <c r="B161" s="9">
        <v>1.8355699999999999</v>
      </c>
      <c r="C161">
        <f t="shared" si="14"/>
        <v>7.0999999999998842E-4</v>
      </c>
      <c r="D161">
        <f t="shared" si="15"/>
        <v>7.0999999999998842E-4</v>
      </c>
      <c r="E161" t="b">
        <f t="shared" si="16"/>
        <v>0</v>
      </c>
      <c r="F161">
        <f t="shared" si="19"/>
        <v>3.0096718220798163E-4</v>
      </c>
      <c r="G161">
        <f t="shared" si="20"/>
        <v>2.2467512552137056E-4</v>
      </c>
      <c r="H161">
        <f t="shared" si="17"/>
        <v>1.3395661024315499</v>
      </c>
      <c r="I161">
        <f t="shared" si="18"/>
        <v>57.257031593991577</v>
      </c>
      <c r="J161">
        <v>70</v>
      </c>
      <c r="K161">
        <v>30</v>
      </c>
    </row>
    <row r="162" spans="1:11" x14ac:dyDescent="0.25">
      <c r="A162" s="4">
        <v>43562.979166666664</v>
      </c>
      <c r="B162" s="9">
        <v>1.83555</v>
      </c>
      <c r="C162">
        <f t="shared" si="14"/>
        <v>-1.9999999999908979E-5</v>
      </c>
      <c r="D162" t="b">
        <f t="shared" si="15"/>
        <v>0</v>
      </c>
      <c r="E162">
        <f t="shared" si="16"/>
        <v>1.9999999999908979E-5</v>
      </c>
      <c r="F162">
        <f t="shared" si="19"/>
        <v>2.8591882309758257E-4</v>
      </c>
      <c r="G162">
        <f t="shared" si="20"/>
        <v>2.1444136924529748E-4</v>
      </c>
      <c r="H162">
        <f t="shared" si="17"/>
        <v>1.3333193315442913</v>
      </c>
      <c r="I162">
        <f t="shared" si="18"/>
        <v>57.14259996559678</v>
      </c>
      <c r="J162">
        <v>70</v>
      </c>
      <c r="K162">
        <v>30</v>
      </c>
    </row>
    <row r="163" spans="1:11" x14ac:dyDescent="0.25">
      <c r="A163" s="4">
        <v>43562.986111111109</v>
      </c>
      <c r="B163" s="9">
        <v>1.83552</v>
      </c>
      <c r="C163">
        <f t="shared" si="14"/>
        <v>-2.9999999999974492E-5</v>
      </c>
      <c r="D163" t="b">
        <f t="shared" si="15"/>
        <v>0</v>
      </c>
      <c r="E163">
        <f t="shared" si="16"/>
        <v>2.9999999999974492E-5</v>
      </c>
      <c r="F163">
        <f t="shared" si="19"/>
        <v>2.7162288194270345E-4</v>
      </c>
      <c r="G163">
        <f t="shared" si="20"/>
        <v>2.0521930078303132E-4</v>
      </c>
      <c r="H163">
        <f t="shared" si="17"/>
        <v>1.3235737618552628</v>
      </c>
      <c r="I163">
        <f t="shared" si="18"/>
        <v>56.96284678298538</v>
      </c>
      <c r="J163">
        <v>70</v>
      </c>
      <c r="K163">
        <v>30</v>
      </c>
    </row>
    <row r="164" spans="1:11" x14ac:dyDescent="0.25">
      <c r="A164" s="4">
        <v>43562.993055555555</v>
      </c>
      <c r="B164" s="9">
        <v>1.8361700000000001</v>
      </c>
      <c r="C164">
        <f t="shared" si="14"/>
        <v>6.5000000000003944E-4</v>
      </c>
      <c r="D164">
        <f t="shared" si="15"/>
        <v>6.5000000000003944E-4</v>
      </c>
      <c r="E164" t="b">
        <f t="shared" si="16"/>
        <v>0</v>
      </c>
      <c r="F164">
        <f t="shared" si="19"/>
        <v>2.9054173784557024E-4</v>
      </c>
      <c r="G164">
        <f t="shared" si="20"/>
        <v>1.9495833574387976E-4</v>
      </c>
      <c r="H164">
        <f t="shared" si="17"/>
        <v>1.4902760466075178</v>
      </c>
      <c r="I164">
        <f t="shared" si="18"/>
        <v>59.843809229009302</v>
      </c>
      <c r="J164">
        <v>70</v>
      </c>
      <c r="K164">
        <v>30</v>
      </c>
    </row>
    <row r="165" spans="1:11" x14ac:dyDescent="0.25">
      <c r="A165" s="4">
        <v>43563</v>
      </c>
      <c r="B165" s="9">
        <v>1.83647</v>
      </c>
      <c r="C165">
        <f t="shared" si="14"/>
        <v>2.9999999999996696E-4</v>
      </c>
      <c r="D165">
        <f t="shared" si="15"/>
        <v>2.9999999999996696E-4</v>
      </c>
      <c r="E165" t="b">
        <f t="shared" si="16"/>
        <v>0</v>
      </c>
      <c r="F165">
        <f t="shared" si="19"/>
        <v>2.9101465095329011E-4</v>
      </c>
      <c r="G165">
        <f t="shared" si="20"/>
        <v>1.8521041895668577E-4</v>
      </c>
      <c r="H165">
        <f t="shared" si="17"/>
        <v>1.5712650108596118</v>
      </c>
      <c r="I165">
        <f t="shared" si="18"/>
        <v>61.1086373525658</v>
      </c>
      <c r="J165">
        <v>70</v>
      </c>
      <c r="K165">
        <v>30</v>
      </c>
    </row>
    <row r="166" spans="1:11" x14ac:dyDescent="0.25">
      <c r="A166" s="4">
        <v>43563.006944444445</v>
      </c>
      <c r="B166" s="9">
        <v>1.8373600000000001</v>
      </c>
      <c r="C166">
        <f t="shared" si="14"/>
        <v>8.9000000000005741E-4</v>
      </c>
      <c r="D166">
        <f t="shared" si="15"/>
        <v>8.9000000000005741E-4</v>
      </c>
      <c r="E166" t="b">
        <f t="shared" si="16"/>
        <v>0</v>
      </c>
      <c r="F166">
        <f t="shared" si="19"/>
        <v>3.2096391840562847E-4</v>
      </c>
      <c r="G166">
        <f t="shared" si="20"/>
        <v>1.7594989800885148E-4</v>
      </c>
      <c r="H166">
        <f t="shared" si="17"/>
        <v>1.8241779167697034</v>
      </c>
      <c r="I166">
        <f t="shared" si="18"/>
        <v>64.591465924930091</v>
      </c>
      <c r="J166">
        <v>70</v>
      </c>
      <c r="K166">
        <v>30</v>
      </c>
    </row>
    <row r="167" spans="1:11" x14ac:dyDescent="0.25">
      <c r="A167" s="4">
        <v>43563.013888888891</v>
      </c>
      <c r="B167" s="9">
        <v>1.83748</v>
      </c>
      <c r="C167">
        <f t="shared" si="14"/>
        <v>1.1999999999989797E-4</v>
      </c>
      <c r="D167">
        <f t="shared" si="15"/>
        <v>1.1999999999989797E-4</v>
      </c>
      <c r="E167" t="b">
        <f t="shared" si="16"/>
        <v>0</v>
      </c>
      <c r="F167">
        <f t="shared" si="19"/>
        <v>3.1091572248534194E-4</v>
      </c>
      <c r="G167">
        <f t="shared" si="20"/>
        <v>1.671524031084089E-4</v>
      </c>
      <c r="H167">
        <f t="shared" si="17"/>
        <v>1.8600733025877794</v>
      </c>
      <c r="I167">
        <f t="shared" si="18"/>
        <v>65.035861175473883</v>
      </c>
      <c r="J167">
        <v>70</v>
      </c>
      <c r="K167">
        <v>30</v>
      </c>
    </row>
    <row r="168" spans="1:11" x14ac:dyDescent="0.25">
      <c r="A168" s="4">
        <v>43563.020833333336</v>
      </c>
      <c r="B168" s="9">
        <v>1.8376999999999999</v>
      </c>
      <c r="C168">
        <f t="shared" si="14"/>
        <v>2.1999999999988695E-4</v>
      </c>
      <c r="D168">
        <f t="shared" si="15"/>
        <v>2.1999999999988695E-4</v>
      </c>
      <c r="E168" t="b">
        <f t="shared" si="16"/>
        <v>0</v>
      </c>
      <c r="F168">
        <f t="shared" si="19"/>
        <v>3.0636993636106921E-4</v>
      </c>
      <c r="G168">
        <f t="shared" si="20"/>
        <v>1.5879478295298847E-4</v>
      </c>
      <c r="H168">
        <f t="shared" si="17"/>
        <v>1.9293450997805808</v>
      </c>
      <c r="I168">
        <f t="shared" si="18"/>
        <v>65.862676948683713</v>
      </c>
      <c r="J168">
        <v>70</v>
      </c>
      <c r="K168">
        <v>30</v>
      </c>
    </row>
    <row r="169" spans="1:11" x14ac:dyDescent="0.25">
      <c r="A169" s="4">
        <v>43563.027777777781</v>
      </c>
      <c r="B169" s="9">
        <v>1.8386199999999999</v>
      </c>
      <c r="C169">
        <f t="shared" si="14"/>
        <v>9.200000000000319E-4</v>
      </c>
      <c r="D169">
        <f t="shared" si="15"/>
        <v>9.200000000000319E-4</v>
      </c>
      <c r="E169" t="b">
        <f t="shared" si="16"/>
        <v>0</v>
      </c>
      <c r="F169">
        <f t="shared" si="19"/>
        <v>3.3705143954301738E-4</v>
      </c>
      <c r="G169">
        <f t="shared" si="20"/>
        <v>1.5085504380533905E-4</v>
      </c>
      <c r="H169">
        <f t="shared" si="17"/>
        <v>2.2342735850313575</v>
      </c>
      <c r="I169">
        <f t="shared" si="18"/>
        <v>69.081156132612549</v>
      </c>
      <c r="J169">
        <v>70</v>
      </c>
      <c r="K169">
        <v>30</v>
      </c>
    </row>
    <row r="170" spans="1:11" x14ac:dyDescent="0.25">
      <c r="A170" s="4">
        <v>43563.034722222219</v>
      </c>
      <c r="B170" s="9">
        <v>1.83866</v>
      </c>
      <c r="C170">
        <f t="shared" si="14"/>
        <v>4.0000000000040004E-5</v>
      </c>
      <c r="D170">
        <f t="shared" si="15"/>
        <v>4.0000000000040004E-5</v>
      </c>
      <c r="E170" t="b">
        <f t="shared" si="16"/>
        <v>0</v>
      </c>
      <c r="F170">
        <f t="shared" si="19"/>
        <v>3.2219886756586853E-4</v>
      </c>
      <c r="G170">
        <f t="shared" si="20"/>
        <v>1.4331229161507211E-4</v>
      </c>
      <c r="H170">
        <f t="shared" si="17"/>
        <v>2.2482291221137864</v>
      </c>
      <c r="I170">
        <f t="shared" si="18"/>
        <v>69.213994382599168</v>
      </c>
      <c r="J170">
        <v>70</v>
      </c>
      <c r="K170">
        <v>30</v>
      </c>
    </row>
    <row r="171" spans="1:11" x14ac:dyDescent="0.25">
      <c r="A171" s="4">
        <v>43563.041666666664</v>
      </c>
      <c r="B171" s="9">
        <v>1.83883</v>
      </c>
      <c r="C171">
        <f t="shared" si="14"/>
        <v>1.7000000000000348E-4</v>
      </c>
      <c r="D171">
        <f t="shared" si="15"/>
        <v>1.7000000000000348E-4</v>
      </c>
      <c r="E171" t="b">
        <f t="shared" si="16"/>
        <v>0</v>
      </c>
      <c r="F171">
        <f t="shared" si="19"/>
        <v>3.145889241875753E-4</v>
      </c>
      <c r="G171">
        <f t="shared" si="20"/>
        <v>1.3614667703431849E-4</v>
      </c>
      <c r="H171">
        <f t="shared" si="17"/>
        <v>2.3106617880088023</v>
      </c>
      <c r="I171">
        <f t="shared" si="18"/>
        <v>69.794558791176001</v>
      </c>
      <c r="J171">
        <v>70</v>
      </c>
      <c r="K171">
        <v>30</v>
      </c>
    </row>
    <row r="172" spans="1:11" x14ac:dyDescent="0.25">
      <c r="A172" s="4">
        <v>43563.048611111109</v>
      </c>
      <c r="B172" s="9">
        <v>1.8385</v>
      </c>
      <c r="C172">
        <f t="shared" si="14"/>
        <v>-3.2999999999994145E-4</v>
      </c>
      <c r="D172" t="b">
        <f t="shared" si="15"/>
        <v>0</v>
      </c>
      <c r="E172">
        <f t="shared" si="16"/>
        <v>3.2999999999994145E-4</v>
      </c>
      <c r="F172">
        <f t="shared" si="19"/>
        <v>2.9885947797819653E-4</v>
      </c>
      <c r="G172">
        <f t="shared" si="20"/>
        <v>1.4583934318259965E-4</v>
      </c>
      <c r="H172">
        <f t="shared" si="17"/>
        <v>2.049237684813257</v>
      </c>
      <c r="I172">
        <f t="shared" si="18"/>
        <v>67.204917970792991</v>
      </c>
      <c r="J172">
        <v>70</v>
      </c>
      <c r="K172">
        <v>30</v>
      </c>
    </row>
    <row r="173" spans="1:11" x14ac:dyDescent="0.25">
      <c r="A173" s="4">
        <v>43563.055555555555</v>
      </c>
      <c r="B173" s="9">
        <v>1.83786</v>
      </c>
      <c r="C173">
        <f t="shared" si="14"/>
        <v>-6.3999999999997392E-4</v>
      </c>
      <c r="D173" t="b">
        <f t="shared" si="15"/>
        <v>0</v>
      </c>
      <c r="E173">
        <f t="shared" si="16"/>
        <v>6.3999999999997392E-4</v>
      </c>
      <c r="F173">
        <f t="shared" si="19"/>
        <v>2.8391650407928672E-4</v>
      </c>
      <c r="G173">
        <f t="shared" si="20"/>
        <v>1.7054737602346836E-4</v>
      </c>
      <c r="H173">
        <f t="shared" si="17"/>
        <v>1.6647368649061951</v>
      </c>
      <c r="I173">
        <f t="shared" si="18"/>
        <v>62.472842509528526</v>
      </c>
      <c r="J173">
        <v>70</v>
      </c>
      <c r="K173">
        <v>30</v>
      </c>
    </row>
    <row r="174" spans="1:11" x14ac:dyDescent="0.25">
      <c r="A174" s="4">
        <v>43563.0625</v>
      </c>
      <c r="B174" s="9">
        <v>1.83782</v>
      </c>
      <c r="C174">
        <f t="shared" si="14"/>
        <v>-4.0000000000040004E-5</v>
      </c>
      <c r="D174" t="b">
        <f t="shared" si="15"/>
        <v>0</v>
      </c>
      <c r="E174">
        <f t="shared" si="16"/>
        <v>4.0000000000040004E-5</v>
      </c>
      <c r="F174">
        <f t="shared" si="19"/>
        <v>2.6972067887532237E-4</v>
      </c>
      <c r="G174">
        <f t="shared" si="20"/>
        <v>1.6402000722229694E-4</v>
      </c>
      <c r="H174">
        <f t="shared" si="17"/>
        <v>1.6444376722271992</v>
      </c>
      <c r="I174">
        <f t="shared" si="18"/>
        <v>62.184777107725147</v>
      </c>
      <c r="J174">
        <v>70</v>
      </c>
      <c r="K174">
        <v>30</v>
      </c>
    </row>
    <row r="175" spans="1:11" x14ac:dyDescent="0.25">
      <c r="A175" s="4">
        <v>43563.069444444445</v>
      </c>
      <c r="B175" s="9">
        <v>1.8377300000000001</v>
      </c>
      <c r="C175">
        <f t="shared" si="14"/>
        <v>-8.9999999999923475E-5</v>
      </c>
      <c r="D175" t="b">
        <f t="shared" si="15"/>
        <v>0</v>
      </c>
      <c r="E175">
        <f t="shared" si="16"/>
        <v>8.9999999999923475E-5</v>
      </c>
      <c r="F175">
        <f t="shared" si="19"/>
        <v>2.5623464493155628E-4</v>
      </c>
      <c r="G175">
        <f t="shared" si="20"/>
        <v>1.6031900686117826E-4</v>
      </c>
      <c r="H175">
        <f t="shared" si="17"/>
        <v>1.5982798917500298</v>
      </c>
      <c r="I175">
        <f t="shared" si="18"/>
        <v>61.512999304841408</v>
      </c>
      <c r="J175">
        <v>70</v>
      </c>
      <c r="K175">
        <v>30</v>
      </c>
    </row>
    <row r="176" spans="1:11" x14ac:dyDescent="0.25">
      <c r="A176" s="4">
        <v>43563.076388888891</v>
      </c>
      <c r="B176" s="9">
        <v>1.8384400000000001</v>
      </c>
      <c r="C176">
        <f t="shared" si="14"/>
        <v>7.0999999999998842E-4</v>
      </c>
      <c r="D176">
        <f t="shared" si="15"/>
        <v>7.0999999999998842E-4</v>
      </c>
      <c r="E176" t="b">
        <f t="shared" si="16"/>
        <v>0</v>
      </c>
      <c r="F176">
        <f t="shared" si="19"/>
        <v>2.7892291268497786E-4</v>
      </c>
      <c r="G176">
        <f t="shared" si="20"/>
        <v>1.5230305651811935E-4</v>
      </c>
      <c r="H176">
        <f t="shared" si="17"/>
        <v>1.8313677943278484</v>
      </c>
      <c r="I176">
        <f t="shared" si="18"/>
        <v>64.681381133057812</v>
      </c>
      <c r="J176">
        <v>70</v>
      </c>
      <c r="K176">
        <v>30</v>
      </c>
    </row>
    <row r="177" spans="1:11" x14ac:dyDescent="0.25">
      <c r="A177" s="4">
        <v>43563.083333333336</v>
      </c>
      <c r="B177" s="9">
        <v>1.8380000000000001</v>
      </c>
      <c r="C177">
        <f t="shared" si="14"/>
        <v>-4.3999999999999595E-4</v>
      </c>
      <c r="D177" t="b">
        <f t="shared" si="15"/>
        <v>0</v>
      </c>
      <c r="E177">
        <f t="shared" si="16"/>
        <v>4.3999999999999595E-4</v>
      </c>
      <c r="F177">
        <f t="shared" si="19"/>
        <v>2.6497676705072897E-4</v>
      </c>
      <c r="G177">
        <f t="shared" si="20"/>
        <v>1.6668790369221318E-4</v>
      </c>
      <c r="H177">
        <f t="shared" si="17"/>
        <v>1.5896580446533466</v>
      </c>
      <c r="I177">
        <f t="shared" si="18"/>
        <v>61.384863068519124</v>
      </c>
      <c r="J177">
        <v>70</v>
      </c>
      <c r="K177">
        <v>30</v>
      </c>
    </row>
    <row r="178" spans="1:11" x14ac:dyDescent="0.25">
      <c r="A178" s="4">
        <v>43563.090277777781</v>
      </c>
      <c r="B178" s="9">
        <v>1.83829</v>
      </c>
      <c r="C178">
        <f t="shared" si="14"/>
        <v>2.8999999999990145E-4</v>
      </c>
      <c r="D178">
        <f t="shared" si="15"/>
        <v>2.8999999999990145E-4</v>
      </c>
      <c r="E178" t="b">
        <f t="shared" si="16"/>
        <v>0</v>
      </c>
      <c r="F178">
        <f t="shared" si="19"/>
        <v>2.6622792869818759E-4</v>
      </c>
      <c r="G178">
        <f t="shared" si="20"/>
        <v>1.5835350850760253E-4</v>
      </c>
      <c r="H178">
        <f t="shared" si="17"/>
        <v>1.6812253243217912</v>
      </c>
      <c r="I178">
        <f t="shared" si="18"/>
        <v>62.703619463502292</v>
      </c>
      <c r="J178">
        <v>70</v>
      </c>
      <c r="K178">
        <v>30</v>
      </c>
    </row>
    <row r="179" spans="1:11" x14ac:dyDescent="0.25">
      <c r="A179" s="4">
        <v>43563.097222222219</v>
      </c>
      <c r="B179" s="9">
        <v>1.83857</v>
      </c>
      <c r="C179">
        <f t="shared" si="14"/>
        <v>2.8000000000005798E-4</v>
      </c>
      <c r="D179">
        <f t="shared" si="15"/>
        <v>2.8000000000005798E-4</v>
      </c>
      <c r="E179" t="b">
        <f t="shared" si="16"/>
        <v>0</v>
      </c>
      <c r="F179">
        <f t="shared" si="19"/>
        <v>2.669165322632811E-4</v>
      </c>
      <c r="G179">
        <f t="shared" si="20"/>
        <v>1.5043583308222241E-4</v>
      </c>
      <c r="H179">
        <f t="shared" si="17"/>
        <v>1.7742882582861415</v>
      </c>
      <c r="I179">
        <f t="shared" si="18"/>
        <v>63.954718944102616</v>
      </c>
      <c r="J179">
        <v>70</v>
      </c>
      <c r="K179">
        <v>30</v>
      </c>
    </row>
    <row r="180" spans="1:11" x14ac:dyDescent="0.25">
      <c r="A180" s="4">
        <v>43563.104166666664</v>
      </c>
      <c r="B180" s="9">
        <v>1.8389500000000001</v>
      </c>
      <c r="C180">
        <f t="shared" si="14"/>
        <v>3.8000000000004697E-4</v>
      </c>
      <c r="D180">
        <f t="shared" si="15"/>
        <v>3.8000000000004697E-4</v>
      </c>
      <c r="E180" t="b">
        <f t="shared" si="16"/>
        <v>0</v>
      </c>
      <c r="F180">
        <f t="shared" si="19"/>
        <v>2.7257070565011937E-4</v>
      </c>
      <c r="G180">
        <f t="shared" si="20"/>
        <v>1.4291404142811127E-4</v>
      </c>
      <c r="H180">
        <f t="shared" si="17"/>
        <v>1.907235306806631</v>
      </c>
      <c r="I180">
        <f t="shared" si="18"/>
        <v>65.603059454502102</v>
      </c>
      <c r="J180">
        <v>70</v>
      </c>
      <c r="K180">
        <v>30</v>
      </c>
    </row>
    <row r="181" spans="1:11" x14ac:dyDescent="0.25">
      <c r="A181" s="4">
        <v>43563.111111111109</v>
      </c>
      <c r="B181" s="9">
        <v>1.8388500000000001</v>
      </c>
      <c r="C181">
        <f t="shared" si="14"/>
        <v>-9.9999999999988987E-5</v>
      </c>
      <c r="D181" t="b">
        <f t="shared" si="15"/>
        <v>0</v>
      </c>
      <c r="E181">
        <f t="shared" si="16"/>
        <v>9.9999999999988987E-5</v>
      </c>
      <c r="F181">
        <f t="shared" si="19"/>
        <v>2.5894217036761342E-4</v>
      </c>
      <c r="G181">
        <f t="shared" si="20"/>
        <v>1.4076833935670516E-4</v>
      </c>
      <c r="H181">
        <f t="shared" si="17"/>
        <v>1.8394915472537989</v>
      </c>
      <c r="I181">
        <f t="shared" si="18"/>
        <v>64.782427298748416</v>
      </c>
      <c r="J181">
        <v>70</v>
      </c>
      <c r="K181">
        <v>30</v>
      </c>
    </row>
    <row r="182" spans="1:11" x14ac:dyDescent="0.25">
      <c r="A182" s="4">
        <v>43563.118055555555</v>
      </c>
      <c r="B182" s="9">
        <v>1.8390899999999999</v>
      </c>
      <c r="C182">
        <f t="shared" si="14"/>
        <v>2.3999999999979593E-4</v>
      </c>
      <c r="D182">
        <f t="shared" si="15"/>
        <v>2.3999999999979593E-4</v>
      </c>
      <c r="E182" t="b">
        <f t="shared" si="16"/>
        <v>0</v>
      </c>
      <c r="F182">
        <f t="shared" si="19"/>
        <v>2.5799506184922253E-4</v>
      </c>
      <c r="G182">
        <f t="shared" si="20"/>
        <v>1.3372992238886989E-4</v>
      </c>
      <c r="H182">
        <f t="shared" si="17"/>
        <v>1.9292246435244698</v>
      </c>
      <c r="I182">
        <f t="shared" si="18"/>
        <v>65.861273145756726</v>
      </c>
      <c r="J182">
        <v>70</v>
      </c>
      <c r="K182">
        <v>30</v>
      </c>
    </row>
    <row r="183" spans="1:11" x14ac:dyDescent="0.25">
      <c r="A183" s="4">
        <v>43563.125</v>
      </c>
      <c r="B183" s="9">
        <v>1.8403</v>
      </c>
      <c r="C183">
        <f t="shared" si="14"/>
        <v>1.2100000000001554E-3</v>
      </c>
      <c r="D183">
        <f t="shared" si="15"/>
        <v>1.2100000000001554E-3</v>
      </c>
      <c r="E183" t="b">
        <f t="shared" si="16"/>
        <v>0</v>
      </c>
      <c r="F183">
        <f t="shared" si="19"/>
        <v>3.0559530875676921E-4</v>
      </c>
      <c r="G183">
        <f t="shared" si="20"/>
        <v>1.2704342626942638E-4</v>
      </c>
      <c r="H183">
        <f t="shared" si="17"/>
        <v>2.4054397596982331</v>
      </c>
      <c r="I183">
        <f t="shared" si="18"/>
        <v>70.635216871708423</v>
      </c>
      <c r="J183">
        <v>70</v>
      </c>
      <c r="K183">
        <v>30</v>
      </c>
    </row>
    <row r="184" spans="1:11" x14ac:dyDescent="0.25">
      <c r="A184" s="4">
        <v>43563.131944444445</v>
      </c>
      <c r="B184" s="9">
        <v>1.84053</v>
      </c>
      <c r="C184">
        <f t="shared" si="14"/>
        <v>2.2999999999995246E-4</v>
      </c>
      <c r="D184">
        <f t="shared" si="15"/>
        <v>2.2999999999995246E-4</v>
      </c>
      <c r="E184" t="b">
        <f t="shared" si="16"/>
        <v>0</v>
      </c>
      <c r="F184">
        <f t="shared" si="19"/>
        <v>3.0181554331892835E-4</v>
      </c>
      <c r="G184">
        <f t="shared" si="20"/>
        <v>1.2069125495595507E-4</v>
      </c>
      <c r="H184">
        <f t="shared" si="17"/>
        <v>2.5007242109552394</v>
      </c>
      <c r="I184">
        <f t="shared" si="18"/>
        <v>71.434482131709231</v>
      </c>
      <c r="J184">
        <v>70</v>
      </c>
      <c r="K184">
        <v>30</v>
      </c>
    </row>
    <row r="185" spans="1:11" x14ac:dyDescent="0.25">
      <c r="A185" s="4">
        <v>43563.138888888891</v>
      </c>
      <c r="B185" s="9">
        <v>1.84036</v>
      </c>
      <c r="C185">
        <f t="shared" si="14"/>
        <v>-1.7000000000000348E-4</v>
      </c>
      <c r="D185" t="b">
        <f t="shared" si="15"/>
        <v>0</v>
      </c>
      <c r="E185">
        <f t="shared" si="16"/>
        <v>1.7000000000000348E-4</v>
      </c>
      <c r="F185">
        <f t="shared" si="19"/>
        <v>2.8672476615298196E-4</v>
      </c>
      <c r="G185">
        <f t="shared" si="20"/>
        <v>1.2315669220815749E-4</v>
      </c>
      <c r="H185">
        <f t="shared" si="17"/>
        <v>2.3281298077441401</v>
      </c>
      <c r="I185">
        <f t="shared" si="18"/>
        <v>69.953095048362428</v>
      </c>
      <c r="J185">
        <v>70</v>
      </c>
      <c r="K185">
        <v>30</v>
      </c>
    </row>
    <row r="186" spans="1:11" x14ac:dyDescent="0.25">
      <c r="A186" s="4">
        <v>43563.145833333336</v>
      </c>
      <c r="B186" s="9">
        <v>1.8418399999999999</v>
      </c>
      <c r="C186">
        <f t="shared" si="14"/>
        <v>1.4799999999999258E-3</v>
      </c>
      <c r="D186">
        <f t="shared" si="15"/>
        <v>1.4799999999999258E-3</v>
      </c>
      <c r="E186" t="b">
        <f t="shared" si="16"/>
        <v>0</v>
      </c>
      <c r="F186">
        <f t="shared" si="19"/>
        <v>3.4638852784532918E-4</v>
      </c>
      <c r="G186">
        <f t="shared" si="20"/>
        <v>1.1699885759774962E-4</v>
      </c>
      <c r="H186">
        <f t="shared" si="17"/>
        <v>2.9606146158814433</v>
      </c>
      <c r="I186">
        <f t="shared" si="18"/>
        <v>74.751393483472071</v>
      </c>
      <c r="J186">
        <v>70</v>
      </c>
      <c r="K186">
        <v>30</v>
      </c>
    </row>
    <row r="187" spans="1:11" x14ac:dyDescent="0.25">
      <c r="A187" s="4">
        <v>43563.152777777781</v>
      </c>
      <c r="B187" s="9">
        <v>1.84226</v>
      </c>
      <c r="C187">
        <f t="shared" si="14"/>
        <v>4.2000000000008697E-4</v>
      </c>
      <c r="D187">
        <f t="shared" si="15"/>
        <v>4.2000000000008697E-4</v>
      </c>
      <c r="E187" t="b">
        <f t="shared" si="16"/>
        <v>0</v>
      </c>
      <c r="F187">
        <f t="shared" si="19"/>
        <v>3.5006910145306708E-4</v>
      </c>
      <c r="G187">
        <f t="shared" si="20"/>
        <v>1.1114891471786212E-4</v>
      </c>
      <c r="H187">
        <f t="shared" si="17"/>
        <v>3.1495503338172446</v>
      </c>
      <c r="I187">
        <f t="shared" si="18"/>
        <v>75.901003252078098</v>
      </c>
      <c r="J187">
        <v>70</v>
      </c>
      <c r="K187">
        <v>30</v>
      </c>
    </row>
    <row r="188" spans="1:11" x14ac:dyDescent="0.25">
      <c r="A188" s="4">
        <v>43563.159722222219</v>
      </c>
      <c r="B188" s="9">
        <v>1.8427100000000001</v>
      </c>
      <c r="C188">
        <f t="shared" si="14"/>
        <v>4.5000000000006146E-4</v>
      </c>
      <c r="D188">
        <f t="shared" si="15"/>
        <v>4.5000000000006146E-4</v>
      </c>
      <c r="E188" t="b">
        <f t="shared" si="16"/>
        <v>0</v>
      </c>
      <c r="F188">
        <f t="shared" si="19"/>
        <v>3.550656463804168E-4</v>
      </c>
      <c r="G188">
        <f t="shared" si="20"/>
        <v>1.0559146898196901E-4</v>
      </c>
      <c r="H188">
        <f t="shared" si="17"/>
        <v>3.3626357299854259</v>
      </c>
      <c r="I188">
        <f t="shared" si="18"/>
        <v>77.078077064129744</v>
      </c>
      <c r="J188">
        <v>70</v>
      </c>
      <c r="K188">
        <v>30</v>
      </c>
    </row>
    <row r="189" spans="1:11" x14ac:dyDescent="0.25">
      <c r="A189" s="4">
        <v>43563.166666666664</v>
      </c>
      <c r="B189" s="9">
        <v>1.8427500000000001</v>
      </c>
      <c r="C189">
        <f t="shared" si="14"/>
        <v>4.0000000000040004E-5</v>
      </c>
      <c r="D189">
        <f t="shared" si="15"/>
        <v>4.0000000000040004E-5</v>
      </c>
      <c r="E189" t="b">
        <f t="shared" si="16"/>
        <v>0</v>
      </c>
      <c r="F189">
        <f t="shared" si="19"/>
        <v>3.3931236406139792E-4</v>
      </c>
      <c r="G189">
        <f t="shared" si="20"/>
        <v>1.0031189553287055E-4</v>
      </c>
      <c r="H189">
        <f t="shared" si="17"/>
        <v>3.3825735448315886</v>
      </c>
      <c r="I189">
        <f t="shared" si="18"/>
        <v>77.182356673071467</v>
      </c>
      <c r="J189">
        <v>70</v>
      </c>
      <c r="K189">
        <v>30</v>
      </c>
    </row>
    <row r="190" spans="1:11" x14ac:dyDescent="0.25">
      <c r="A190" s="4">
        <v>43563.173611111109</v>
      </c>
      <c r="B190" s="9">
        <v>1.84274</v>
      </c>
      <c r="C190">
        <f t="shared" si="14"/>
        <v>-1.0000000000065512E-5</v>
      </c>
      <c r="D190" t="b">
        <f t="shared" si="15"/>
        <v>0</v>
      </c>
      <c r="E190">
        <f t="shared" si="16"/>
        <v>1.0000000000065512E-5</v>
      </c>
      <c r="F190">
        <f t="shared" si="19"/>
        <v>3.22346745858328E-4</v>
      </c>
      <c r="G190">
        <f t="shared" si="20"/>
        <v>9.5796300756230307E-5</v>
      </c>
      <c r="H190">
        <f t="shared" si="17"/>
        <v>3.3649185126531469</v>
      </c>
      <c r="I190">
        <f t="shared" si="18"/>
        <v>77.090064863727179</v>
      </c>
      <c r="J190">
        <v>70</v>
      </c>
      <c r="K190">
        <v>30</v>
      </c>
    </row>
    <row r="191" spans="1:11" x14ac:dyDescent="0.25">
      <c r="A191" s="4">
        <v>43563.180555555555</v>
      </c>
      <c r="B191" s="9">
        <v>1.8424700000000001</v>
      </c>
      <c r="C191">
        <f t="shared" si="14"/>
        <v>-2.6999999999999247E-4</v>
      </c>
      <c r="D191" t="b">
        <f t="shared" si="15"/>
        <v>0</v>
      </c>
      <c r="E191">
        <f t="shared" si="16"/>
        <v>2.6999999999999247E-4</v>
      </c>
      <c r="F191">
        <f t="shared" si="19"/>
        <v>3.0622940856541158E-4</v>
      </c>
      <c r="G191">
        <f t="shared" si="20"/>
        <v>1.0450648571841841E-4</v>
      </c>
      <c r="H191">
        <f t="shared" si="17"/>
        <v>2.9302430988877961</v>
      </c>
      <c r="I191">
        <f t="shared" si="18"/>
        <v>74.556281256928202</v>
      </c>
      <c r="J191">
        <v>70</v>
      </c>
      <c r="K191">
        <v>30</v>
      </c>
    </row>
    <row r="192" spans="1:11" x14ac:dyDescent="0.25">
      <c r="A192" s="4">
        <v>43563.1875</v>
      </c>
      <c r="B192" s="9">
        <v>1.8427100000000001</v>
      </c>
      <c r="C192">
        <f t="shared" si="14"/>
        <v>2.4000000000001798E-4</v>
      </c>
      <c r="D192">
        <f t="shared" si="15"/>
        <v>2.4000000000001798E-4</v>
      </c>
      <c r="E192" t="b">
        <f t="shared" si="16"/>
        <v>0</v>
      </c>
      <c r="F192">
        <f t="shared" si="19"/>
        <v>3.029179381371419E-4</v>
      </c>
      <c r="G192">
        <f t="shared" si="20"/>
        <v>9.9281161432497497E-5</v>
      </c>
      <c r="H192">
        <f t="shared" si="17"/>
        <v>3.0511119508115305</v>
      </c>
      <c r="I192">
        <f t="shared" si="18"/>
        <v>75.315419269031139</v>
      </c>
      <c r="J192">
        <v>70</v>
      </c>
      <c r="K192">
        <v>30</v>
      </c>
    </row>
    <row r="193" spans="1:11" x14ac:dyDescent="0.25">
      <c r="A193" s="4">
        <v>43563.194444444445</v>
      </c>
      <c r="B193" s="9">
        <v>1.8424100000000001</v>
      </c>
      <c r="C193">
        <f t="shared" si="14"/>
        <v>-2.9999999999996696E-4</v>
      </c>
      <c r="D193" t="b">
        <f t="shared" si="15"/>
        <v>0</v>
      </c>
      <c r="E193">
        <f t="shared" si="16"/>
        <v>2.9999999999996696E-4</v>
      </c>
      <c r="F193">
        <f t="shared" si="19"/>
        <v>2.8777204123028481E-4</v>
      </c>
      <c r="G193">
        <f t="shared" si="20"/>
        <v>1.0931710336087095E-4</v>
      </c>
      <c r="H193">
        <f t="shared" si="17"/>
        <v>2.6324521267299712</v>
      </c>
      <c r="I193">
        <f t="shared" si="18"/>
        <v>72.470387355105316</v>
      </c>
      <c r="J193">
        <v>70</v>
      </c>
      <c r="K193">
        <v>30</v>
      </c>
    </row>
    <row r="194" spans="1:11" x14ac:dyDescent="0.25">
      <c r="A194" s="4">
        <v>43563.201388888891</v>
      </c>
      <c r="B194" s="9">
        <v>1.84209</v>
      </c>
      <c r="C194">
        <f t="shared" si="14"/>
        <v>-3.2000000000009798E-4</v>
      </c>
      <c r="D194" t="b">
        <f t="shared" si="15"/>
        <v>0</v>
      </c>
      <c r="E194">
        <f t="shared" si="16"/>
        <v>3.2000000000009798E-4</v>
      </c>
      <c r="F194">
        <f t="shared" si="19"/>
        <v>2.7338343916877056E-4</v>
      </c>
      <c r="G194">
        <f t="shared" si="20"/>
        <v>1.1985124819283231E-4</v>
      </c>
      <c r="H194">
        <f t="shared" si="17"/>
        <v>2.281022878701402</v>
      </c>
      <c r="I194">
        <f t="shared" si="18"/>
        <v>69.521699879283062</v>
      </c>
      <c r="J194">
        <v>70</v>
      </c>
      <c r="K194">
        <v>30</v>
      </c>
    </row>
    <row r="195" spans="1:11" x14ac:dyDescent="0.25">
      <c r="A195" s="4">
        <v>43563.208333333336</v>
      </c>
      <c r="B195" s="9">
        <v>1.8417699999999999</v>
      </c>
      <c r="C195">
        <f t="shared" ref="C195:C258" si="21">(B195-B194)</f>
        <v>-3.2000000000009798E-4</v>
      </c>
      <c r="D195" t="b">
        <f t="shared" ref="D195:D258" si="22">IF(C195 &gt; 0, C195)</f>
        <v>0</v>
      </c>
      <c r="E195">
        <f t="shared" ref="E195:E241" si="23">IF(C195 &lt; 0, C195 * -1)</f>
        <v>3.2000000000009798E-4</v>
      </c>
      <c r="F195">
        <f t="shared" si="19"/>
        <v>2.5971426721033201E-4</v>
      </c>
      <c r="G195">
        <f t="shared" si="20"/>
        <v>1.2985868578319559E-4</v>
      </c>
      <c r="H195">
        <f t="shared" si="17"/>
        <v>1.9999760943517915</v>
      </c>
      <c r="I195">
        <f t="shared" si="18"/>
        <v>66.666401046236629</v>
      </c>
      <c r="J195">
        <v>70</v>
      </c>
      <c r="K195">
        <v>30</v>
      </c>
    </row>
    <row r="196" spans="1:11" x14ac:dyDescent="0.25">
      <c r="A196" s="4">
        <v>43563.215277777781</v>
      </c>
      <c r="B196" s="9">
        <v>1.8425100000000001</v>
      </c>
      <c r="C196">
        <f t="shared" si="21"/>
        <v>7.4000000000018495E-4</v>
      </c>
      <c r="D196">
        <f t="shared" si="22"/>
        <v>7.4000000000018495E-4</v>
      </c>
      <c r="E196" t="b">
        <f t="shared" si="23"/>
        <v>0</v>
      </c>
      <c r="F196">
        <f t="shared" si="19"/>
        <v>2.8372855384982464E-4</v>
      </c>
      <c r="G196">
        <f t="shared" si="20"/>
        <v>1.2336575149403582E-4</v>
      </c>
      <c r="H196">
        <f t="shared" si="17"/>
        <v>2.2998972600879561</v>
      </c>
      <c r="I196">
        <f t="shared" si="18"/>
        <v>69.696026234060824</v>
      </c>
      <c r="J196">
        <v>70</v>
      </c>
      <c r="K196">
        <v>30</v>
      </c>
    </row>
    <row r="197" spans="1:11" x14ac:dyDescent="0.25">
      <c r="A197" s="4">
        <v>43563.222222222219</v>
      </c>
      <c r="B197" s="9">
        <v>1.8424799999999999</v>
      </c>
      <c r="C197">
        <f t="shared" si="21"/>
        <v>-3.0000000000196536E-5</v>
      </c>
      <c r="D197" t="b">
        <f t="shared" si="22"/>
        <v>0</v>
      </c>
      <c r="E197">
        <f t="shared" si="23"/>
        <v>3.0000000000196536E-5</v>
      </c>
      <c r="F197">
        <f t="shared" si="19"/>
        <v>2.6954212615733339E-4</v>
      </c>
      <c r="G197">
        <f t="shared" si="20"/>
        <v>1.1869746391934385E-4</v>
      </c>
      <c r="H197">
        <f t="shared" si="17"/>
        <v>2.2708330680130624</v>
      </c>
      <c r="I197">
        <f t="shared" si="18"/>
        <v>69.426749112345519</v>
      </c>
      <c r="J197">
        <v>70</v>
      </c>
      <c r="K197">
        <v>30</v>
      </c>
    </row>
    <row r="198" spans="1:11" x14ac:dyDescent="0.25">
      <c r="A198" s="4">
        <v>43563.229166666664</v>
      </c>
      <c r="B198" s="9">
        <v>1.8420799999999999</v>
      </c>
      <c r="C198">
        <f t="shared" si="21"/>
        <v>-3.9999999999995595E-4</v>
      </c>
      <c r="D198" t="b">
        <f t="shared" si="22"/>
        <v>0</v>
      </c>
      <c r="E198">
        <f t="shared" si="23"/>
        <v>3.9999999999995595E-4</v>
      </c>
      <c r="F198">
        <f t="shared" si="19"/>
        <v>2.5606501984946672E-4</v>
      </c>
      <c r="G198">
        <f t="shared" si="20"/>
        <v>1.3276259072337446E-4</v>
      </c>
      <c r="H198">
        <f t="shared" si="17"/>
        <v>1.9287437707735495</v>
      </c>
      <c r="I198">
        <f t="shared" si="18"/>
        <v>65.855667881254192</v>
      </c>
      <c r="J198">
        <v>70</v>
      </c>
      <c r="K198">
        <v>30</v>
      </c>
    </row>
    <row r="199" spans="1:11" x14ac:dyDescent="0.25">
      <c r="A199" s="4">
        <v>43563.236111111109</v>
      </c>
      <c r="B199" s="9">
        <v>1.84185</v>
      </c>
      <c r="C199">
        <f t="shared" si="21"/>
        <v>-2.2999999999995246E-4</v>
      </c>
      <c r="D199" t="b">
        <f t="shared" si="22"/>
        <v>0</v>
      </c>
      <c r="E199">
        <f t="shared" si="23"/>
        <v>2.2999999999995246E-4</v>
      </c>
      <c r="F199">
        <f t="shared" si="19"/>
        <v>2.4326176885699339E-4</v>
      </c>
      <c r="G199">
        <f t="shared" si="20"/>
        <v>1.3762446118720334E-4</v>
      </c>
      <c r="H199">
        <f t="shared" si="17"/>
        <v>1.7675765395084611</v>
      </c>
      <c r="I199">
        <f t="shared" si="18"/>
        <v>63.86730463549867</v>
      </c>
      <c r="J199">
        <v>70</v>
      </c>
      <c r="K199">
        <v>30</v>
      </c>
    </row>
    <row r="200" spans="1:11" x14ac:dyDescent="0.25">
      <c r="A200" s="4">
        <v>43563.243055555555</v>
      </c>
      <c r="B200" s="9">
        <v>1.8411900000000001</v>
      </c>
      <c r="C200">
        <f t="shared" si="21"/>
        <v>-6.599999999998829E-4</v>
      </c>
      <c r="D200" t="b">
        <f t="shared" si="22"/>
        <v>0</v>
      </c>
      <c r="E200">
        <f t="shared" si="23"/>
        <v>6.599999999998829E-4</v>
      </c>
      <c r="F200">
        <f t="shared" si="19"/>
        <v>2.310986804141437E-4</v>
      </c>
      <c r="G200">
        <f t="shared" si="20"/>
        <v>1.6374323812783732E-4</v>
      </c>
      <c r="H200">
        <f t="shared" si="17"/>
        <v>1.4113479314102777</v>
      </c>
      <c r="I200">
        <f t="shared" si="18"/>
        <v>58.529418879209622</v>
      </c>
      <c r="J200">
        <v>70</v>
      </c>
      <c r="K200">
        <v>30</v>
      </c>
    </row>
    <row r="201" spans="1:11" x14ac:dyDescent="0.25">
      <c r="A201" s="4">
        <v>43563.25</v>
      </c>
      <c r="B201" s="9">
        <v>1.8405199999999999</v>
      </c>
      <c r="C201">
        <f t="shared" si="21"/>
        <v>-6.7000000000017046E-4</v>
      </c>
      <c r="D201" t="b">
        <f t="shared" si="22"/>
        <v>0</v>
      </c>
      <c r="E201">
        <f t="shared" si="23"/>
        <v>6.7000000000017046E-4</v>
      </c>
      <c r="F201">
        <f t="shared" si="19"/>
        <v>2.195437463934365E-4</v>
      </c>
      <c r="G201">
        <f t="shared" si="20"/>
        <v>1.8905607622145398E-4</v>
      </c>
      <c r="H201">
        <f t="shared" si="17"/>
        <v>1.1612625776506134</v>
      </c>
      <c r="I201">
        <f t="shared" si="18"/>
        <v>53.730749315659573</v>
      </c>
      <c r="J201">
        <v>70</v>
      </c>
      <c r="K201">
        <v>30</v>
      </c>
    </row>
    <row r="202" spans="1:11" x14ac:dyDescent="0.25">
      <c r="A202" s="4">
        <v>43563.256944444445</v>
      </c>
      <c r="B202" s="9">
        <v>1.8404199999999999</v>
      </c>
      <c r="C202">
        <f t="shared" si="21"/>
        <v>-9.9999999999988987E-5</v>
      </c>
      <c r="D202" t="b">
        <f t="shared" si="22"/>
        <v>0</v>
      </c>
      <c r="E202">
        <f t="shared" si="23"/>
        <v>9.9999999999988987E-5</v>
      </c>
      <c r="F202">
        <f t="shared" si="19"/>
        <v>2.0856655907376467E-4</v>
      </c>
      <c r="G202">
        <f t="shared" si="20"/>
        <v>1.8460327241038075E-4</v>
      </c>
      <c r="H202">
        <f t="shared" si="17"/>
        <v>1.1298096526160843</v>
      </c>
      <c r="I202">
        <f t="shared" si="18"/>
        <v>53.047447279071086</v>
      </c>
      <c r="J202">
        <v>70</v>
      </c>
      <c r="K202">
        <v>30</v>
      </c>
    </row>
    <row r="203" spans="1:11" x14ac:dyDescent="0.25">
      <c r="A203" s="4">
        <v>43563.263888888891</v>
      </c>
      <c r="B203" s="9">
        <v>1.8402700000000001</v>
      </c>
      <c r="C203">
        <f t="shared" si="21"/>
        <v>-1.4999999999987246E-4</v>
      </c>
      <c r="D203" t="b">
        <f t="shared" si="22"/>
        <v>0</v>
      </c>
      <c r="E203">
        <f t="shared" si="23"/>
        <v>1.4999999999987246E-4</v>
      </c>
      <c r="F203">
        <f t="shared" si="19"/>
        <v>1.9813823112007641E-4</v>
      </c>
      <c r="G203">
        <f t="shared" si="20"/>
        <v>1.8287310878985533E-4</v>
      </c>
      <c r="H203">
        <f t="shared" si="17"/>
        <v>1.0834738493332152</v>
      </c>
      <c r="I203">
        <f t="shared" si="18"/>
        <v>52.003237270290903</v>
      </c>
      <c r="J203">
        <v>70</v>
      </c>
      <c r="K203">
        <v>30</v>
      </c>
    </row>
    <row r="204" spans="1:11" x14ac:dyDescent="0.25">
      <c r="A204" s="4">
        <v>43563.270833333336</v>
      </c>
      <c r="B204" s="9">
        <v>1.83971</v>
      </c>
      <c r="C204">
        <f t="shared" si="21"/>
        <v>-5.6000000000011596E-4</v>
      </c>
      <c r="D204" t="b">
        <f t="shared" si="22"/>
        <v>0</v>
      </c>
      <c r="E204">
        <f t="shared" si="23"/>
        <v>5.6000000000011596E-4</v>
      </c>
      <c r="F204">
        <f t="shared" si="19"/>
        <v>1.882313195640726E-4</v>
      </c>
      <c r="G204">
        <f t="shared" si="20"/>
        <v>2.0172945335036836E-4</v>
      </c>
      <c r="H204">
        <f t="shared" si="17"/>
        <v>0.93308793752168706</v>
      </c>
      <c r="I204">
        <f t="shared" si="18"/>
        <v>48.269295949254705</v>
      </c>
      <c r="J204">
        <v>70</v>
      </c>
      <c r="K204">
        <v>30</v>
      </c>
    </row>
    <row r="205" spans="1:11" x14ac:dyDescent="0.25">
      <c r="A205" s="4">
        <v>43563.277777777781</v>
      </c>
      <c r="B205" s="9">
        <v>1.8391500000000001</v>
      </c>
      <c r="C205">
        <f t="shared" si="21"/>
        <v>-5.5999999999989392E-4</v>
      </c>
      <c r="D205" t="b">
        <f t="shared" si="22"/>
        <v>0</v>
      </c>
      <c r="E205">
        <f t="shared" si="23"/>
        <v>5.5999999999989392E-4</v>
      </c>
      <c r="F205">
        <f t="shared" si="19"/>
        <v>1.7881975358586898E-4</v>
      </c>
      <c r="G205">
        <f t="shared" si="20"/>
        <v>2.1964298068284467E-4</v>
      </c>
      <c r="H205">
        <f t="shared" si="17"/>
        <v>0.81413825759393266</v>
      </c>
      <c r="I205">
        <f t="shared" si="18"/>
        <v>44.877409656401454</v>
      </c>
      <c r="J205">
        <v>70</v>
      </c>
      <c r="K205">
        <v>30</v>
      </c>
    </row>
    <row r="206" spans="1:11" x14ac:dyDescent="0.25">
      <c r="A206" s="4">
        <v>43563.284722222219</v>
      </c>
      <c r="B206" s="9">
        <v>1.8389</v>
      </c>
      <c r="C206">
        <f t="shared" si="21"/>
        <v>-2.5000000000008349E-4</v>
      </c>
      <c r="D206" t="b">
        <f t="shared" si="22"/>
        <v>0</v>
      </c>
      <c r="E206">
        <f t="shared" si="23"/>
        <v>2.5000000000008349E-4</v>
      </c>
      <c r="F206">
        <f t="shared" si="19"/>
        <v>1.6987876590657554E-4</v>
      </c>
      <c r="G206">
        <f t="shared" si="20"/>
        <v>2.2116083164870661E-4</v>
      </c>
      <c r="H206">
        <f t="shared" si="17"/>
        <v>0.76812320084060881</v>
      </c>
      <c r="I206">
        <f t="shared" si="18"/>
        <v>43.44285514015224</v>
      </c>
      <c r="J206">
        <v>70</v>
      </c>
      <c r="K206">
        <v>30</v>
      </c>
    </row>
    <row r="207" spans="1:11" x14ac:dyDescent="0.25">
      <c r="A207" s="4">
        <v>43563.291666666664</v>
      </c>
      <c r="B207" s="9">
        <v>1.83826</v>
      </c>
      <c r="C207">
        <f t="shared" si="21"/>
        <v>-6.3999999999997392E-4</v>
      </c>
      <c r="D207" t="b">
        <f t="shared" si="22"/>
        <v>0</v>
      </c>
      <c r="E207">
        <f t="shared" si="23"/>
        <v>6.3999999999997392E-4</v>
      </c>
      <c r="F207">
        <f t="shared" si="19"/>
        <v>1.6138482761124674E-4</v>
      </c>
      <c r="G207">
        <f t="shared" si="20"/>
        <v>2.4210279006626998E-4</v>
      </c>
      <c r="H207">
        <f t="shared" si="17"/>
        <v>0.66659631459460433</v>
      </c>
      <c r="I207">
        <f t="shared" si="18"/>
        <v>39.997467218493902</v>
      </c>
      <c r="J207">
        <v>70</v>
      </c>
      <c r="K207">
        <v>30</v>
      </c>
    </row>
    <row r="208" spans="1:11" x14ac:dyDescent="0.25">
      <c r="A208" s="4">
        <v>43563.298611111109</v>
      </c>
      <c r="B208" s="9">
        <v>1.83857</v>
      </c>
      <c r="C208">
        <f t="shared" si="21"/>
        <v>3.1000000000003247E-4</v>
      </c>
      <c r="D208">
        <f t="shared" si="22"/>
        <v>3.1000000000003247E-4</v>
      </c>
      <c r="E208" t="b">
        <f t="shared" si="23"/>
        <v>0</v>
      </c>
      <c r="F208">
        <f t="shared" si="19"/>
        <v>1.6881558623068601E-4</v>
      </c>
      <c r="G208">
        <f t="shared" si="20"/>
        <v>2.2999765056295647E-4</v>
      </c>
      <c r="H208">
        <f t="shared" si="17"/>
        <v>0.73398830734784704</v>
      </c>
      <c r="I208">
        <f t="shared" si="18"/>
        <v>42.329484243783035</v>
      </c>
      <c r="J208">
        <v>70</v>
      </c>
      <c r="K208">
        <v>30</v>
      </c>
    </row>
    <row r="209" spans="1:11" x14ac:dyDescent="0.25">
      <c r="A209" s="4">
        <v>43563.305555555555</v>
      </c>
      <c r="B209" s="9">
        <v>1.83972</v>
      </c>
      <c r="C209">
        <f t="shared" si="21"/>
        <v>1.1499999999999844E-3</v>
      </c>
      <c r="D209">
        <f t="shared" si="22"/>
        <v>1.1499999999999844E-3</v>
      </c>
      <c r="E209" t="b">
        <f t="shared" si="23"/>
        <v>0</v>
      </c>
      <c r="F209">
        <f t="shared" si="19"/>
        <v>2.1787480691915097E-4</v>
      </c>
      <c r="G209">
        <f t="shared" si="20"/>
        <v>2.1849776803480864E-4</v>
      </c>
      <c r="H209">
        <f t="shared" si="17"/>
        <v>0.99714889025521569</v>
      </c>
      <c r="I209">
        <f t="shared" si="18"/>
        <v>49.928620500987783</v>
      </c>
      <c r="J209">
        <v>70</v>
      </c>
      <c r="K209">
        <v>30</v>
      </c>
    </row>
    <row r="210" spans="1:11" x14ac:dyDescent="0.25">
      <c r="A210" s="4">
        <v>43563.3125</v>
      </c>
      <c r="B210" s="9">
        <v>1.8389899999999999</v>
      </c>
      <c r="C210">
        <f t="shared" si="21"/>
        <v>-7.3000000000011944E-4</v>
      </c>
      <c r="D210" t="b">
        <f t="shared" si="22"/>
        <v>0</v>
      </c>
      <c r="E210">
        <f t="shared" si="23"/>
        <v>7.3000000000011944E-4</v>
      </c>
      <c r="F210">
        <f t="shared" si="19"/>
        <v>2.069810665731934E-4</v>
      </c>
      <c r="G210">
        <f t="shared" si="20"/>
        <v>2.4407287963307419E-4</v>
      </c>
      <c r="H210">
        <f t="shared" si="17"/>
        <v>0.84802976424237464</v>
      </c>
      <c r="I210">
        <f t="shared" si="18"/>
        <v>45.888317420582034</v>
      </c>
      <c r="J210">
        <v>70</v>
      </c>
      <c r="K210">
        <v>30</v>
      </c>
    </row>
    <row r="211" spans="1:11" x14ac:dyDescent="0.25">
      <c r="A211" s="4">
        <v>43563.319444444445</v>
      </c>
      <c r="B211" s="9">
        <v>1.83941</v>
      </c>
      <c r="C211">
        <f t="shared" si="21"/>
        <v>4.2000000000008697E-4</v>
      </c>
      <c r="D211">
        <f t="shared" si="22"/>
        <v>4.2000000000008697E-4</v>
      </c>
      <c r="E211" t="b">
        <f t="shared" si="23"/>
        <v>0</v>
      </c>
      <c r="F211">
        <f t="shared" si="19"/>
        <v>2.1763201324453808E-4</v>
      </c>
      <c r="G211">
        <f t="shared" si="20"/>
        <v>2.3186923565142047E-4</v>
      </c>
      <c r="H211">
        <f t="shared" si="17"/>
        <v>0.93859805348094627</v>
      </c>
      <c r="I211">
        <f t="shared" si="18"/>
        <v>48.41633116238819</v>
      </c>
      <c r="J211">
        <v>70</v>
      </c>
      <c r="K211">
        <v>30</v>
      </c>
    </row>
    <row r="212" spans="1:11" x14ac:dyDescent="0.25">
      <c r="A212" s="4">
        <v>43563.326388888891</v>
      </c>
      <c r="B212" s="9">
        <v>1.8390200000000001</v>
      </c>
      <c r="C212">
        <f t="shared" si="21"/>
        <v>-3.8999999999989043E-4</v>
      </c>
      <c r="D212" t="b">
        <f t="shared" si="22"/>
        <v>0</v>
      </c>
      <c r="E212">
        <f t="shared" si="23"/>
        <v>3.8999999999989043E-4</v>
      </c>
      <c r="F212">
        <f t="shared" si="19"/>
        <v>2.0675041258231118E-4</v>
      </c>
      <c r="G212">
        <f t="shared" si="20"/>
        <v>2.3977577386884397E-4</v>
      </c>
      <c r="H212">
        <f t="shared" si="17"/>
        <v>0.86226564613405243</v>
      </c>
      <c r="I212">
        <f t="shared" si="18"/>
        <v>46.301968138866876</v>
      </c>
      <c r="J212">
        <v>70</v>
      </c>
      <c r="K212">
        <v>30</v>
      </c>
    </row>
    <row r="213" spans="1:11" x14ac:dyDescent="0.25">
      <c r="A213" s="4">
        <v>43563.333333333336</v>
      </c>
      <c r="B213" s="9">
        <v>1.8389599999999999</v>
      </c>
      <c r="C213">
        <f t="shared" si="21"/>
        <v>-6.0000000000171028E-5</v>
      </c>
      <c r="D213" t="b">
        <f t="shared" si="22"/>
        <v>0</v>
      </c>
      <c r="E213">
        <f t="shared" si="23"/>
        <v>6.0000000000171028E-5</v>
      </c>
      <c r="F213">
        <f t="shared" si="19"/>
        <v>1.964128919531956E-4</v>
      </c>
      <c r="G213">
        <f t="shared" si="20"/>
        <v>2.3078698517541032E-4</v>
      </c>
      <c r="H213">
        <f t="shared" si="17"/>
        <v>0.85105705507575058</v>
      </c>
      <c r="I213">
        <f t="shared" si="18"/>
        <v>45.976813774706848</v>
      </c>
      <c r="J213">
        <v>70</v>
      </c>
      <c r="K213">
        <v>30</v>
      </c>
    </row>
    <row r="214" spans="1:11" x14ac:dyDescent="0.25">
      <c r="A214" s="4">
        <v>43563.340277777781</v>
      </c>
      <c r="B214" s="9">
        <v>1.8386899999999999</v>
      </c>
      <c r="C214">
        <f t="shared" si="21"/>
        <v>-2.6999999999999247E-4</v>
      </c>
      <c r="D214" t="b">
        <f t="shared" si="22"/>
        <v>0</v>
      </c>
      <c r="E214">
        <f t="shared" si="23"/>
        <v>2.6999999999999247E-4</v>
      </c>
      <c r="F214">
        <f t="shared" si="19"/>
        <v>1.8659224735553581E-4</v>
      </c>
      <c r="G214">
        <f t="shared" si="20"/>
        <v>2.3274763591663944E-4</v>
      </c>
      <c r="H214">
        <f t="shared" ref="H214:H277" si="24">F214/G214</f>
        <v>0.80169341622170298</v>
      </c>
      <c r="I214">
        <f t="shared" ref="I214:I277" si="25">100-(100/(1+H214))</f>
        <v>44.496661252329993</v>
      </c>
      <c r="J214">
        <v>70</v>
      </c>
      <c r="K214">
        <v>30</v>
      </c>
    </row>
    <row r="215" spans="1:11" x14ac:dyDescent="0.25">
      <c r="A215" s="4">
        <v>43563.347222222219</v>
      </c>
      <c r="B215" s="9">
        <v>1.8389200000000001</v>
      </c>
      <c r="C215">
        <f t="shared" si="21"/>
        <v>2.3000000000017451E-4</v>
      </c>
      <c r="D215">
        <f t="shared" si="22"/>
        <v>2.3000000000017451E-4</v>
      </c>
      <c r="E215" t="b">
        <f t="shared" si="23"/>
        <v>0</v>
      </c>
      <c r="F215">
        <f t="shared" ref="F215:F241" si="26">((F214)*19+D215)/20</f>
        <v>1.8876263498776775E-4</v>
      </c>
      <c r="G215">
        <f t="shared" ref="G215:G241" si="27">((G214)*19+E215)/20</f>
        <v>2.2111025412080749E-4</v>
      </c>
      <c r="H215">
        <f t="shared" si="24"/>
        <v>0.85370366805618136</v>
      </c>
      <c r="I215">
        <f t="shared" si="25"/>
        <v>46.053945016540133</v>
      </c>
      <c r="J215">
        <v>70</v>
      </c>
      <c r="K215">
        <v>30</v>
      </c>
    </row>
    <row r="216" spans="1:11" x14ac:dyDescent="0.25">
      <c r="A216" s="4">
        <v>43563.354166666664</v>
      </c>
      <c r="B216" s="9">
        <v>1.83765</v>
      </c>
      <c r="C216">
        <f t="shared" si="21"/>
        <v>-1.2700000000001044E-3</v>
      </c>
      <c r="D216" t="b">
        <f t="shared" si="22"/>
        <v>0</v>
      </c>
      <c r="E216">
        <f t="shared" si="23"/>
        <v>1.2700000000001044E-3</v>
      </c>
      <c r="F216">
        <f t="shared" si="26"/>
        <v>1.7932450323837937E-4</v>
      </c>
      <c r="G216">
        <f t="shared" si="27"/>
        <v>2.7355474141477231E-4</v>
      </c>
      <c r="H216">
        <f t="shared" si="24"/>
        <v>0.65553425362305062</v>
      </c>
      <c r="I216">
        <f t="shared" si="25"/>
        <v>39.596538228577757</v>
      </c>
      <c r="J216">
        <v>70</v>
      </c>
      <c r="K216">
        <v>30</v>
      </c>
    </row>
    <row r="217" spans="1:11" x14ac:dyDescent="0.25">
      <c r="A217" s="4">
        <v>43563.361111111109</v>
      </c>
      <c r="B217" s="9">
        <v>1.83829</v>
      </c>
      <c r="C217">
        <f t="shared" si="21"/>
        <v>6.3999999999997392E-4</v>
      </c>
      <c r="D217">
        <f t="shared" si="22"/>
        <v>6.3999999999997392E-4</v>
      </c>
      <c r="E217" t="b">
        <f t="shared" si="23"/>
        <v>0</v>
      </c>
      <c r="F217">
        <f t="shared" si="26"/>
        <v>2.0235827807645908E-4</v>
      </c>
      <c r="G217">
        <f t="shared" si="27"/>
        <v>2.598770043440337E-4</v>
      </c>
      <c r="H217">
        <f t="shared" si="24"/>
        <v>0.77866942705161613</v>
      </c>
      <c r="I217">
        <f t="shared" si="25"/>
        <v>43.778198197422526</v>
      </c>
      <c r="J217">
        <v>70</v>
      </c>
      <c r="K217">
        <v>30</v>
      </c>
    </row>
    <row r="218" spans="1:11" x14ac:dyDescent="0.25">
      <c r="A218" s="4">
        <v>43563.368055555555</v>
      </c>
      <c r="B218" s="9">
        <v>1.8377600000000001</v>
      </c>
      <c r="C218">
        <f t="shared" si="21"/>
        <v>-5.2999999999991942E-4</v>
      </c>
      <c r="D218" t="b">
        <f t="shared" si="22"/>
        <v>0</v>
      </c>
      <c r="E218">
        <f t="shared" si="23"/>
        <v>5.2999999999991942E-4</v>
      </c>
      <c r="F218">
        <f t="shared" si="26"/>
        <v>1.9224036417263613E-4</v>
      </c>
      <c r="G218">
        <f t="shared" si="27"/>
        <v>2.7338315412682798E-4</v>
      </c>
      <c r="H218">
        <f t="shared" si="24"/>
        <v>0.70319023418484639</v>
      </c>
      <c r="I218">
        <f t="shared" si="25"/>
        <v>41.286652545973297</v>
      </c>
      <c r="J218">
        <v>70</v>
      </c>
      <c r="K218">
        <v>30</v>
      </c>
    </row>
    <row r="219" spans="1:11" x14ac:dyDescent="0.25">
      <c r="A219" s="4">
        <v>43563.375</v>
      </c>
      <c r="B219" s="9">
        <v>1.8379300000000001</v>
      </c>
      <c r="C219">
        <f t="shared" si="21"/>
        <v>1.7000000000000348E-4</v>
      </c>
      <c r="D219">
        <f t="shared" si="22"/>
        <v>1.7000000000000348E-4</v>
      </c>
      <c r="E219" t="b">
        <f t="shared" si="23"/>
        <v>0</v>
      </c>
      <c r="F219">
        <f t="shared" si="26"/>
        <v>1.911283459640045E-4</v>
      </c>
      <c r="G219">
        <f t="shared" si="27"/>
        <v>2.5971399642048655E-4</v>
      </c>
      <c r="H219">
        <f t="shared" si="24"/>
        <v>0.73591854346794872</v>
      </c>
      <c r="I219">
        <f t="shared" si="25"/>
        <v>42.393610359029871</v>
      </c>
      <c r="J219">
        <v>70</v>
      </c>
      <c r="K219">
        <v>30</v>
      </c>
    </row>
    <row r="220" spans="1:11" x14ac:dyDescent="0.25">
      <c r="A220" s="4">
        <v>43563.381944444445</v>
      </c>
      <c r="B220" s="9">
        <v>1.83708</v>
      </c>
      <c r="C220">
        <f t="shared" si="21"/>
        <v>-8.5000000000001741E-4</v>
      </c>
      <c r="D220" t="b">
        <f t="shared" si="22"/>
        <v>0</v>
      </c>
      <c r="E220">
        <f t="shared" si="23"/>
        <v>8.5000000000001741E-4</v>
      </c>
      <c r="F220">
        <f t="shared" si="26"/>
        <v>1.8157192866580428E-4</v>
      </c>
      <c r="G220">
        <f t="shared" si="27"/>
        <v>2.8922829659946308E-4</v>
      </c>
      <c r="H220">
        <f t="shared" si="24"/>
        <v>0.62778065217198853</v>
      </c>
      <c r="I220">
        <f t="shared" si="25"/>
        <v>38.566661382436571</v>
      </c>
      <c r="J220">
        <v>70</v>
      </c>
      <c r="K220">
        <v>30</v>
      </c>
    </row>
    <row r="221" spans="1:11" x14ac:dyDescent="0.25">
      <c r="A221" s="4">
        <v>43563.388888888891</v>
      </c>
      <c r="B221" s="9">
        <v>1.8376600000000001</v>
      </c>
      <c r="C221">
        <f t="shared" si="21"/>
        <v>5.8000000000002494E-4</v>
      </c>
      <c r="D221">
        <f t="shared" si="22"/>
        <v>5.8000000000002494E-4</v>
      </c>
      <c r="E221" t="b">
        <f t="shared" si="23"/>
        <v>0</v>
      </c>
      <c r="F221">
        <f t="shared" si="26"/>
        <v>2.0149333223251531E-4</v>
      </c>
      <c r="G221">
        <f t="shared" si="27"/>
        <v>2.7476688176948991E-4</v>
      </c>
      <c r="H221">
        <f t="shared" si="24"/>
        <v>0.73332466756875758</v>
      </c>
      <c r="I221">
        <f t="shared" si="25"/>
        <v>42.307403874737048</v>
      </c>
      <c r="J221">
        <v>70</v>
      </c>
      <c r="K221">
        <v>30</v>
      </c>
    </row>
    <row r="222" spans="1:11" x14ac:dyDescent="0.25">
      <c r="A222" s="4">
        <v>43563.395833333336</v>
      </c>
      <c r="B222" s="9">
        <v>1.8382700000000001</v>
      </c>
      <c r="C222">
        <f t="shared" si="21"/>
        <v>6.0999999999999943E-4</v>
      </c>
      <c r="D222">
        <f t="shared" si="22"/>
        <v>6.0999999999999943E-4</v>
      </c>
      <c r="E222" t="b">
        <f t="shared" si="23"/>
        <v>0</v>
      </c>
      <c r="F222">
        <f t="shared" si="26"/>
        <v>2.219186656208895E-4</v>
      </c>
      <c r="G222">
        <f t="shared" si="27"/>
        <v>2.6102853768101544E-4</v>
      </c>
      <c r="H222">
        <f t="shared" si="24"/>
        <v>0.85017012926027513</v>
      </c>
      <c r="I222">
        <f t="shared" si="25"/>
        <v>45.950916394925557</v>
      </c>
      <c r="J222">
        <v>70</v>
      </c>
      <c r="K222">
        <v>30</v>
      </c>
    </row>
    <row r="223" spans="1:11" x14ac:dyDescent="0.25">
      <c r="A223" s="4">
        <v>43563.402777777781</v>
      </c>
      <c r="B223" s="9">
        <v>1.8378000000000001</v>
      </c>
      <c r="C223">
        <f t="shared" si="21"/>
        <v>-4.6999999999997044E-4</v>
      </c>
      <c r="D223" t="b">
        <f t="shared" si="22"/>
        <v>0</v>
      </c>
      <c r="E223">
        <f t="shared" si="23"/>
        <v>4.6999999999997044E-4</v>
      </c>
      <c r="F223">
        <f t="shared" si="26"/>
        <v>2.1082273233984501E-4</v>
      </c>
      <c r="G223">
        <f t="shared" si="27"/>
        <v>2.7147711079696319E-4</v>
      </c>
      <c r="H223">
        <f t="shared" si="24"/>
        <v>0.77657645508655282</v>
      </c>
      <c r="I223">
        <f t="shared" si="25"/>
        <v>43.711963696418508</v>
      </c>
      <c r="J223">
        <v>70</v>
      </c>
      <c r="K223">
        <v>30</v>
      </c>
    </row>
    <row r="224" spans="1:11" x14ac:dyDescent="0.25">
      <c r="A224" s="4">
        <v>43563.409722222219</v>
      </c>
      <c r="B224" s="9">
        <v>1.83873</v>
      </c>
      <c r="C224">
        <f t="shared" si="21"/>
        <v>9.2999999999987537E-4</v>
      </c>
      <c r="D224">
        <f t="shared" si="22"/>
        <v>9.2999999999987537E-4</v>
      </c>
      <c r="E224" t="b">
        <f t="shared" si="23"/>
        <v>0</v>
      </c>
      <c r="F224">
        <f t="shared" si="26"/>
        <v>2.4678159572284655E-4</v>
      </c>
      <c r="G224">
        <f t="shared" si="27"/>
        <v>2.5790325525711506E-4</v>
      </c>
      <c r="H224">
        <f t="shared" si="24"/>
        <v>0.95687662211482816</v>
      </c>
      <c r="I224">
        <f t="shared" si="25"/>
        <v>48.898157977926893</v>
      </c>
      <c r="J224">
        <v>70</v>
      </c>
      <c r="K224">
        <v>30</v>
      </c>
    </row>
    <row r="225" spans="1:11" x14ac:dyDescent="0.25">
      <c r="A225" s="4">
        <v>43563.416666666664</v>
      </c>
      <c r="B225" s="9">
        <v>1.83849</v>
      </c>
      <c r="C225">
        <f t="shared" si="21"/>
        <v>-2.4000000000001798E-4</v>
      </c>
      <c r="D225" t="b">
        <f t="shared" si="22"/>
        <v>0</v>
      </c>
      <c r="E225">
        <f t="shared" si="23"/>
        <v>2.4000000000001798E-4</v>
      </c>
      <c r="F225">
        <f t="shared" si="26"/>
        <v>2.3444251593670424E-4</v>
      </c>
      <c r="G225">
        <f t="shared" si="27"/>
        <v>2.5700809249426017E-4</v>
      </c>
      <c r="H225">
        <f t="shared" si="24"/>
        <v>0.91219896487088281</v>
      </c>
      <c r="I225">
        <f t="shared" si="25"/>
        <v>47.704186731032827</v>
      </c>
      <c r="J225">
        <v>70</v>
      </c>
      <c r="K225">
        <v>30</v>
      </c>
    </row>
    <row r="226" spans="1:11" x14ac:dyDescent="0.25">
      <c r="A226" s="4">
        <v>43563.423611111109</v>
      </c>
      <c r="B226" s="9">
        <v>1.83734</v>
      </c>
      <c r="C226">
        <f t="shared" si="21"/>
        <v>-1.1499999999999844E-3</v>
      </c>
      <c r="D226" t="b">
        <f t="shared" si="22"/>
        <v>0</v>
      </c>
      <c r="E226">
        <f t="shared" si="23"/>
        <v>1.1499999999999844E-3</v>
      </c>
      <c r="F226">
        <f t="shared" si="26"/>
        <v>2.2272039013986901E-4</v>
      </c>
      <c r="G226">
        <f t="shared" si="27"/>
        <v>3.0165768786954636E-4</v>
      </c>
      <c r="H226">
        <f t="shared" si="24"/>
        <v>0.73832161120384165</v>
      </c>
      <c r="I226">
        <f t="shared" si="25"/>
        <v>42.473245827768956</v>
      </c>
      <c r="J226">
        <v>70</v>
      </c>
      <c r="K226">
        <v>30</v>
      </c>
    </row>
    <row r="227" spans="1:11" x14ac:dyDescent="0.25">
      <c r="A227" s="4">
        <v>43563.430555555555</v>
      </c>
      <c r="B227" s="9">
        <v>1.8373200000000001</v>
      </c>
      <c r="C227">
        <f t="shared" si="21"/>
        <v>-1.9999999999908979E-5</v>
      </c>
      <c r="D227" t="b">
        <f t="shared" si="22"/>
        <v>0</v>
      </c>
      <c r="E227">
        <f t="shared" si="23"/>
        <v>1.9999999999908979E-5</v>
      </c>
      <c r="F227">
        <f t="shared" si="26"/>
        <v>2.1158437063287556E-4</v>
      </c>
      <c r="G227">
        <f t="shared" si="27"/>
        <v>2.8757480347606451E-4</v>
      </c>
      <c r="H227">
        <f t="shared" si="24"/>
        <v>0.73575420403785896</v>
      </c>
      <c r="I227">
        <f t="shared" si="25"/>
        <v>42.388156245065403</v>
      </c>
      <c r="J227">
        <v>70</v>
      </c>
      <c r="K227">
        <v>30</v>
      </c>
    </row>
    <row r="228" spans="1:11" x14ac:dyDescent="0.25">
      <c r="A228" s="4">
        <v>43563.4375</v>
      </c>
      <c r="B228" s="9">
        <v>1.83734</v>
      </c>
      <c r="C228">
        <f t="shared" si="21"/>
        <v>1.9999999999908979E-5</v>
      </c>
      <c r="D228">
        <f t="shared" si="22"/>
        <v>1.9999999999908979E-5</v>
      </c>
      <c r="E228" t="b">
        <f t="shared" si="23"/>
        <v>0</v>
      </c>
      <c r="F228">
        <f t="shared" si="26"/>
        <v>2.020051521012272E-4</v>
      </c>
      <c r="G228">
        <f t="shared" si="27"/>
        <v>2.7319606330226129E-4</v>
      </c>
      <c r="H228">
        <f t="shared" si="24"/>
        <v>0.73941457889065842</v>
      </c>
      <c r="I228">
        <f t="shared" si="25"/>
        <v>42.509392979920456</v>
      </c>
      <c r="J228">
        <v>70</v>
      </c>
      <c r="K228">
        <v>30</v>
      </c>
    </row>
    <row r="229" spans="1:11" x14ac:dyDescent="0.25">
      <c r="A229" s="4">
        <v>43563.444444444445</v>
      </c>
      <c r="B229" s="9">
        <v>1.83762</v>
      </c>
      <c r="C229">
        <f t="shared" si="21"/>
        <v>2.8000000000005798E-4</v>
      </c>
      <c r="D229">
        <f t="shared" si="22"/>
        <v>2.8000000000005798E-4</v>
      </c>
      <c r="E229" t="b">
        <f t="shared" si="23"/>
        <v>0</v>
      </c>
      <c r="F229">
        <f t="shared" si="26"/>
        <v>2.0590489449616873E-4</v>
      </c>
      <c r="G229">
        <f t="shared" si="27"/>
        <v>2.5953626013714825E-4</v>
      </c>
      <c r="H229">
        <f t="shared" si="24"/>
        <v>0.79335694514269883</v>
      </c>
      <c r="I229">
        <f t="shared" si="25"/>
        <v>44.238652393852959</v>
      </c>
      <c r="J229">
        <v>70</v>
      </c>
      <c r="K229">
        <v>30</v>
      </c>
    </row>
    <row r="230" spans="1:11" x14ac:dyDescent="0.25">
      <c r="A230" s="4">
        <v>43563.451388888891</v>
      </c>
      <c r="B230" s="9">
        <v>1.8378300000000001</v>
      </c>
      <c r="C230">
        <f t="shared" si="21"/>
        <v>2.1000000000004349E-4</v>
      </c>
      <c r="D230">
        <f t="shared" si="22"/>
        <v>2.1000000000004349E-4</v>
      </c>
      <c r="E230" t="b">
        <f t="shared" si="23"/>
        <v>0</v>
      </c>
      <c r="F230">
        <f t="shared" si="26"/>
        <v>2.0610964977136248E-4</v>
      </c>
      <c r="G230">
        <f t="shared" si="27"/>
        <v>2.4655944713029084E-4</v>
      </c>
      <c r="H230">
        <f t="shared" si="24"/>
        <v>0.83594302376273077</v>
      </c>
      <c r="I230">
        <f t="shared" si="25"/>
        <v>45.532078770586317</v>
      </c>
      <c r="J230">
        <v>70</v>
      </c>
      <c r="K230">
        <v>30</v>
      </c>
    </row>
    <row r="231" spans="1:11" x14ac:dyDescent="0.25">
      <c r="A231" s="4">
        <v>43563.458333333336</v>
      </c>
      <c r="B231" s="9">
        <v>1.83636</v>
      </c>
      <c r="C231">
        <f t="shared" si="21"/>
        <v>-1.4700000000000824E-3</v>
      </c>
      <c r="D231" t="b">
        <f t="shared" si="22"/>
        <v>0</v>
      </c>
      <c r="E231">
        <f t="shared" si="23"/>
        <v>1.4700000000000824E-3</v>
      </c>
      <c r="F231">
        <f t="shared" si="26"/>
        <v>1.9580416728279433E-4</v>
      </c>
      <c r="G231">
        <f t="shared" si="27"/>
        <v>3.077314747737804E-4</v>
      </c>
      <c r="H231">
        <f t="shared" si="24"/>
        <v>0.63628254934511952</v>
      </c>
      <c r="I231">
        <f t="shared" si="25"/>
        <v>38.885860489056462</v>
      </c>
      <c r="J231">
        <v>70</v>
      </c>
      <c r="K231">
        <v>30</v>
      </c>
    </row>
    <row r="232" spans="1:11" x14ac:dyDescent="0.25">
      <c r="A232" s="4">
        <v>43563.465277777781</v>
      </c>
      <c r="B232" s="9">
        <v>1.8365899999999999</v>
      </c>
      <c r="C232">
        <f t="shared" si="21"/>
        <v>2.2999999999995246E-4</v>
      </c>
      <c r="D232">
        <f t="shared" si="22"/>
        <v>2.2999999999995246E-4</v>
      </c>
      <c r="E232" t="b">
        <f t="shared" si="23"/>
        <v>0</v>
      </c>
      <c r="F232">
        <f t="shared" si="26"/>
        <v>1.9751395891865224E-4</v>
      </c>
      <c r="G232">
        <f t="shared" si="27"/>
        <v>2.9234490103509142E-4</v>
      </c>
      <c r="H232">
        <f t="shared" si="24"/>
        <v>0.67561964727048129</v>
      </c>
      <c r="I232">
        <f t="shared" si="25"/>
        <v>40.320585185966237</v>
      </c>
      <c r="J232">
        <v>70</v>
      </c>
      <c r="K232">
        <v>30</v>
      </c>
    </row>
    <row r="233" spans="1:11" x14ac:dyDescent="0.25">
      <c r="A233" s="4">
        <v>43563.472222222219</v>
      </c>
      <c r="B233" s="9">
        <v>1.8359300000000001</v>
      </c>
      <c r="C233">
        <f t="shared" si="21"/>
        <v>-6.599999999998829E-4</v>
      </c>
      <c r="D233" t="b">
        <f t="shared" si="22"/>
        <v>0</v>
      </c>
      <c r="E233">
        <f t="shared" si="23"/>
        <v>6.599999999998829E-4</v>
      </c>
      <c r="F233">
        <f t="shared" si="26"/>
        <v>1.8763826097271963E-4</v>
      </c>
      <c r="G233">
        <f t="shared" si="27"/>
        <v>3.1072765598333098E-4</v>
      </c>
      <c r="H233">
        <f t="shared" si="24"/>
        <v>0.60386726884325193</v>
      </c>
      <c r="I233">
        <f t="shared" si="25"/>
        <v>37.650700938536865</v>
      </c>
      <c r="J233">
        <v>70</v>
      </c>
      <c r="K233">
        <v>30</v>
      </c>
    </row>
    <row r="234" spans="1:11" x14ac:dyDescent="0.25">
      <c r="A234" s="4">
        <v>43563.479166666664</v>
      </c>
      <c r="B234" s="9">
        <v>1.8360799999999999</v>
      </c>
      <c r="C234">
        <f t="shared" si="21"/>
        <v>1.4999999999987246E-4</v>
      </c>
      <c r="D234">
        <f t="shared" si="22"/>
        <v>1.4999999999987246E-4</v>
      </c>
      <c r="E234" t="b">
        <f t="shared" si="23"/>
        <v>0</v>
      </c>
      <c r="F234">
        <f t="shared" si="26"/>
        <v>1.8575634792407727E-4</v>
      </c>
      <c r="G234">
        <f t="shared" si="27"/>
        <v>2.951912731841644E-4</v>
      </c>
      <c r="H234">
        <f t="shared" si="24"/>
        <v>0.62927452400731132</v>
      </c>
      <c r="I234">
        <f t="shared" si="25"/>
        <v>38.622989234470317</v>
      </c>
      <c r="J234">
        <v>70</v>
      </c>
      <c r="K234">
        <v>30</v>
      </c>
    </row>
    <row r="235" spans="1:11" x14ac:dyDescent="0.25">
      <c r="A235" s="4">
        <v>43563.486111111109</v>
      </c>
      <c r="B235" s="9">
        <v>1.83626</v>
      </c>
      <c r="C235">
        <f t="shared" si="21"/>
        <v>1.8000000000006899E-4</v>
      </c>
      <c r="D235">
        <f t="shared" si="22"/>
        <v>1.8000000000006899E-4</v>
      </c>
      <c r="E235" t="b">
        <f t="shared" si="23"/>
        <v>0</v>
      </c>
      <c r="F235">
        <f t="shared" si="26"/>
        <v>1.8546853052787686E-4</v>
      </c>
      <c r="G235">
        <f t="shared" si="27"/>
        <v>2.8043170952495619E-4</v>
      </c>
      <c r="H235">
        <f t="shared" si="24"/>
        <v>0.661367898951426</v>
      </c>
      <c r="I235">
        <f t="shared" si="25"/>
        <v>39.808635966112561</v>
      </c>
      <c r="J235">
        <v>70</v>
      </c>
      <c r="K235">
        <v>30</v>
      </c>
    </row>
    <row r="236" spans="1:11" x14ac:dyDescent="0.25">
      <c r="A236" s="4">
        <v>43563.493055555555</v>
      </c>
      <c r="B236" s="9">
        <v>1.83579</v>
      </c>
      <c r="C236">
        <f t="shared" si="21"/>
        <v>-4.6999999999997044E-4</v>
      </c>
      <c r="D236" t="b">
        <f t="shared" si="22"/>
        <v>0</v>
      </c>
      <c r="E236">
        <f t="shared" si="23"/>
        <v>4.6999999999997044E-4</v>
      </c>
      <c r="F236">
        <f t="shared" si="26"/>
        <v>1.7619510400148302E-4</v>
      </c>
      <c r="G236">
        <f t="shared" si="27"/>
        <v>2.899101240487069E-4</v>
      </c>
      <c r="H236">
        <f t="shared" si="24"/>
        <v>0.60775767862415531</v>
      </c>
      <c r="I236">
        <f t="shared" si="25"/>
        <v>37.801572133945356</v>
      </c>
      <c r="J236">
        <v>70</v>
      </c>
      <c r="K236">
        <v>30</v>
      </c>
    </row>
    <row r="237" spans="1:11" x14ac:dyDescent="0.25">
      <c r="A237" s="4">
        <v>43563.5</v>
      </c>
      <c r="B237" s="9">
        <v>1.83569</v>
      </c>
      <c r="C237">
        <f t="shared" si="21"/>
        <v>-9.9999999999988987E-5</v>
      </c>
      <c r="D237" t="b">
        <f t="shared" si="22"/>
        <v>0</v>
      </c>
      <c r="E237">
        <f t="shared" si="23"/>
        <v>9.9999999999988987E-5</v>
      </c>
      <c r="F237">
        <f t="shared" si="26"/>
        <v>1.6738534880140886E-4</v>
      </c>
      <c r="G237">
        <f t="shared" si="27"/>
        <v>2.8041461784627099E-4</v>
      </c>
      <c r="H237">
        <f t="shared" si="24"/>
        <v>0.59692090978357237</v>
      </c>
      <c r="I237">
        <f t="shared" si="25"/>
        <v>37.379491127364091</v>
      </c>
      <c r="J237">
        <v>70</v>
      </c>
      <c r="K237">
        <v>30</v>
      </c>
    </row>
    <row r="238" spans="1:11" x14ac:dyDescent="0.25">
      <c r="A238" s="4">
        <v>43563.506944444445</v>
      </c>
      <c r="B238" s="9">
        <v>1.8351500000000001</v>
      </c>
      <c r="C238">
        <f t="shared" si="21"/>
        <v>-5.3999999999998494E-4</v>
      </c>
      <c r="D238" t="b">
        <f t="shared" si="22"/>
        <v>0</v>
      </c>
      <c r="E238">
        <f t="shared" si="23"/>
        <v>5.3999999999998494E-4</v>
      </c>
      <c r="F238">
        <f t="shared" si="26"/>
        <v>1.590160813613384E-4</v>
      </c>
      <c r="G238">
        <f t="shared" si="27"/>
        <v>2.9339388695395665E-4</v>
      </c>
      <c r="H238">
        <f t="shared" si="24"/>
        <v>0.54198839318793768</v>
      </c>
      <c r="I238">
        <f t="shared" si="25"/>
        <v>35.148668795581528</v>
      </c>
      <c r="J238">
        <v>70</v>
      </c>
      <c r="K238">
        <v>30</v>
      </c>
    </row>
    <row r="239" spans="1:11" x14ac:dyDescent="0.25">
      <c r="A239" s="4">
        <v>43563.513888888891</v>
      </c>
      <c r="B239" s="9">
        <v>1.8354900000000001</v>
      </c>
      <c r="C239">
        <f t="shared" si="21"/>
        <v>3.4000000000000696E-4</v>
      </c>
      <c r="D239">
        <f t="shared" si="22"/>
        <v>3.4000000000000696E-4</v>
      </c>
      <c r="E239" t="b">
        <f t="shared" si="23"/>
        <v>0</v>
      </c>
      <c r="F239">
        <f t="shared" si="26"/>
        <v>1.6806527729327182E-4</v>
      </c>
      <c r="G239">
        <f t="shared" si="27"/>
        <v>2.7872419260625885E-4</v>
      </c>
      <c r="H239">
        <f t="shared" si="24"/>
        <v>0.60298058708771685</v>
      </c>
      <c r="I239">
        <f t="shared" si="25"/>
        <v>37.616212694328844</v>
      </c>
      <c r="J239">
        <v>70</v>
      </c>
      <c r="K239">
        <v>30</v>
      </c>
    </row>
    <row r="240" spans="1:11" x14ac:dyDescent="0.25">
      <c r="A240" s="4">
        <v>43563.520833333336</v>
      </c>
      <c r="B240" s="9">
        <v>1.83541</v>
      </c>
      <c r="C240">
        <f t="shared" si="21"/>
        <v>-8.0000000000080007E-5</v>
      </c>
      <c r="D240" t="b">
        <f t="shared" si="22"/>
        <v>0</v>
      </c>
      <c r="E240">
        <f t="shared" si="23"/>
        <v>8.0000000000080007E-5</v>
      </c>
      <c r="F240">
        <f t="shared" si="26"/>
        <v>1.5966201342860822E-4</v>
      </c>
      <c r="G240">
        <f t="shared" si="27"/>
        <v>2.6878798297594992E-4</v>
      </c>
      <c r="H240">
        <f t="shared" si="24"/>
        <v>0.59400726052136843</v>
      </c>
      <c r="I240">
        <f t="shared" si="25"/>
        <v>37.265028537390748</v>
      </c>
      <c r="J240">
        <v>70</v>
      </c>
      <c r="K240">
        <v>30</v>
      </c>
    </row>
    <row r="241" spans="1:11" x14ac:dyDescent="0.25">
      <c r="A241" s="4">
        <v>43563.527777777781</v>
      </c>
      <c r="B241" s="9">
        <v>1.8352299999999999</v>
      </c>
      <c r="C241">
        <f t="shared" si="21"/>
        <v>-1.8000000000006899E-4</v>
      </c>
      <c r="D241" t="b">
        <f t="shared" si="22"/>
        <v>0</v>
      </c>
      <c r="E241">
        <f t="shared" si="23"/>
        <v>1.8000000000006899E-4</v>
      </c>
      <c r="F241">
        <f t="shared" si="26"/>
        <v>1.5167891275717782E-4</v>
      </c>
      <c r="G241">
        <f t="shared" si="27"/>
        <v>2.6434858382715586E-4</v>
      </c>
      <c r="H241">
        <f t="shared" si="24"/>
        <v>0.57378371603591782</v>
      </c>
      <c r="I241">
        <f t="shared" si="25"/>
        <v>36.458867262979268</v>
      </c>
      <c r="J241">
        <v>70</v>
      </c>
      <c r="K241">
        <v>30</v>
      </c>
    </row>
    <row r="242" spans="1:11" x14ac:dyDescent="0.25">
      <c r="A242" s="4"/>
      <c r="B242" s="9"/>
    </row>
    <row r="243" spans="1:11" x14ac:dyDescent="0.25">
      <c r="A243" s="4"/>
      <c r="B243" s="9"/>
    </row>
    <row r="244" spans="1:11" x14ac:dyDescent="0.25">
      <c r="A244" s="4"/>
      <c r="B244" s="9"/>
    </row>
    <row r="245" spans="1:11" x14ac:dyDescent="0.25">
      <c r="A245" s="4"/>
      <c r="B245" s="9"/>
    </row>
    <row r="246" spans="1:11" x14ac:dyDescent="0.25">
      <c r="A246" s="4"/>
      <c r="B246" s="9"/>
    </row>
    <row r="247" spans="1:11" x14ac:dyDescent="0.25">
      <c r="A247" s="4"/>
      <c r="B247" s="9"/>
    </row>
    <row r="248" spans="1:11" x14ac:dyDescent="0.25">
      <c r="A248" s="4"/>
      <c r="B248" s="9"/>
    </row>
    <row r="249" spans="1:11" x14ac:dyDescent="0.25">
      <c r="A249" s="4"/>
      <c r="B249" s="9"/>
    </row>
    <row r="250" spans="1:11" x14ac:dyDescent="0.25">
      <c r="A250" s="4"/>
      <c r="B250" s="9"/>
    </row>
    <row r="251" spans="1:11" x14ac:dyDescent="0.25">
      <c r="A251" s="4"/>
      <c r="B251" s="9"/>
    </row>
    <row r="252" spans="1:11" x14ac:dyDescent="0.25">
      <c r="A252" s="4"/>
      <c r="B252" s="9"/>
    </row>
    <row r="253" spans="1:11" x14ac:dyDescent="0.25">
      <c r="A253" s="4"/>
      <c r="B253" s="9"/>
    </row>
    <row r="254" spans="1:11" x14ac:dyDescent="0.25">
      <c r="A254" s="4"/>
      <c r="B254" s="9"/>
    </row>
    <row r="255" spans="1:11" x14ac:dyDescent="0.25">
      <c r="A255" s="4"/>
      <c r="B255" s="9"/>
    </row>
    <row r="256" spans="1:11" x14ac:dyDescent="0.25">
      <c r="A256" s="4"/>
      <c r="B256" s="9"/>
    </row>
    <row r="257" spans="1:2" x14ac:dyDescent="0.25">
      <c r="A257" s="4"/>
      <c r="B257" s="9"/>
    </row>
    <row r="258" spans="1:2" x14ac:dyDescent="0.25">
      <c r="A258" s="4"/>
      <c r="B258" s="9"/>
    </row>
    <row r="259" spans="1:2" x14ac:dyDescent="0.25">
      <c r="A259" s="4"/>
      <c r="B259" s="9"/>
    </row>
    <row r="260" spans="1:2" x14ac:dyDescent="0.25">
      <c r="A260" s="4"/>
      <c r="B260" s="9"/>
    </row>
    <row r="261" spans="1:2" x14ac:dyDescent="0.25">
      <c r="A261" s="4"/>
      <c r="B261" s="9"/>
    </row>
    <row r="262" spans="1:2" x14ac:dyDescent="0.25">
      <c r="A262" s="4"/>
      <c r="B262" s="9"/>
    </row>
    <row r="263" spans="1:2" x14ac:dyDescent="0.25">
      <c r="A263" s="4"/>
      <c r="B263" s="9"/>
    </row>
    <row r="264" spans="1:2" x14ac:dyDescent="0.25">
      <c r="A264" s="4"/>
      <c r="B264" s="9"/>
    </row>
    <row r="265" spans="1:2" x14ac:dyDescent="0.25">
      <c r="A265" s="4"/>
      <c r="B265" s="9"/>
    </row>
    <row r="266" spans="1:2" x14ac:dyDescent="0.25">
      <c r="A266" s="4"/>
      <c r="B266" s="9"/>
    </row>
    <row r="267" spans="1:2" x14ac:dyDescent="0.25">
      <c r="A267" s="4"/>
      <c r="B267" s="9"/>
    </row>
    <row r="268" spans="1:2" x14ac:dyDescent="0.25">
      <c r="A268" s="4"/>
      <c r="B268" s="9"/>
    </row>
    <row r="269" spans="1:2" x14ac:dyDescent="0.25">
      <c r="A269" s="4"/>
      <c r="B269" s="9"/>
    </row>
    <row r="270" spans="1:2" x14ac:dyDescent="0.25">
      <c r="A270" s="4"/>
      <c r="B270" s="9"/>
    </row>
    <row r="271" spans="1:2" x14ac:dyDescent="0.25">
      <c r="A271" s="4"/>
      <c r="B271" s="9"/>
    </row>
    <row r="272" spans="1:2" x14ac:dyDescent="0.25">
      <c r="A272" s="4"/>
      <c r="B272" s="9"/>
    </row>
    <row r="273" spans="1:2" x14ac:dyDescent="0.25">
      <c r="A273" s="4"/>
      <c r="B273" s="9"/>
    </row>
    <row r="274" spans="1:2" x14ac:dyDescent="0.25">
      <c r="A274" s="4"/>
      <c r="B274" s="9"/>
    </row>
    <row r="275" spans="1:2" x14ac:dyDescent="0.25">
      <c r="A275" s="4"/>
      <c r="B275" s="9"/>
    </row>
    <row r="276" spans="1:2" x14ac:dyDescent="0.25">
      <c r="A276" s="4"/>
      <c r="B276" s="9"/>
    </row>
    <row r="277" spans="1:2" x14ac:dyDescent="0.25">
      <c r="A277" s="4"/>
      <c r="B277" s="9"/>
    </row>
    <row r="278" spans="1:2" x14ac:dyDescent="0.25">
      <c r="A278" s="4"/>
      <c r="B278" s="9"/>
    </row>
    <row r="279" spans="1:2" x14ac:dyDescent="0.25">
      <c r="A279" s="4"/>
      <c r="B279" s="9"/>
    </row>
    <row r="280" spans="1:2" x14ac:dyDescent="0.25">
      <c r="A280" s="4"/>
      <c r="B280" s="9"/>
    </row>
    <row r="281" spans="1:2" x14ac:dyDescent="0.25">
      <c r="A281" s="4"/>
      <c r="B281" s="9"/>
    </row>
    <row r="282" spans="1:2" x14ac:dyDescent="0.25">
      <c r="A282" s="4"/>
      <c r="B282" s="9"/>
    </row>
    <row r="283" spans="1:2" x14ac:dyDescent="0.25">
      <c r="A283" s="4"/>
      <c r="B283" s="9"/>
    </row>
    <row r="284" spans="1:2" x14ac:dyDescent="0.25">
      <c r="A284" s="4"/>
      <c r="B284" s="9"/>
    </row>
    <row r="285" spans="1:2" x14ac:dyDescent="0.25">
      <c r="A285" s="4"/>
      <c r="B285" s="9"/>
    </row>
    <row r="286" spans="1:2" x14ac:dyDescent="0.25">
      <c r="A286" s="4"/>
      <c r="B286" s="9"/>
    </row>
    <row r="287" spans="1:2" x14ac:dyDescent="0.25">
      <c r="A287" s="4"/>
      <c r="B287" s="9"/>
    </row>
    <row r="288" spans="1:2" x14ac:dyDescent="0.25">
      <c r="A288" s="4"/>
      <c r="B288" s="9"/>
    </row>
    <row r="289" spans="1:2" x14ac:dyDescent="0.25">
      <c r="A289" s="4"/>
      <c r="B289" s="9"/>
    </row>
    <row r="290" spans="1:2" x14ac:dyDescent="0.25">
      <c r="A290" s="4"/>
      <c r="B290" s="9"/>
    </row>
    <row r="291" spans="1:2" x14ac:dyDescent="0.25">
      <c r="A291" s="4"/>
      <c r="B291" s="9"/>
    </row>
    <row r="292" spans="1:2" x14ac:dyDescent="0.25">
      <c r="A292" s="4"/>
      <c r="B292" s="9"/>
    </row>
    <row r="293" spans="1:2" x14ac:dyDescent="0.25">
      <c r="A293" s="4"/>
      <c r="B293" s="9"/>
    </row>
    <row r="294" spans="1:2" x14ac:dyDescent="0.25">
      <c r="A294" s="4"/>
      <c r="B294" s="9"/>
    </row>
    <row r="295" spans="1:2" x14ac:dyDescent="0.25">
      <c r="A295" s="4"/>
      <c r="B295" s="9"/>
    </row>
    <row r="296" spans="1:2" x14ac:dyDescent="0.25">
      <c r="A296" s="4"/>
      <c r="B296" s="9"/>
    </row>
    <row r="297" spans="1:2" x14ac:dyDescent="0.25">
      <c r="A297" s="4"/>
      <c r="B297" s="9"/>
    </row>
    <row r="298" spans="1:2" x14ac:dyDescent="0.25">
      <c r="A298" s="4"/>
      <c r="B298" s="9"/>
    </row>
    <row r="299" spans="1:2" x14ac:dyDescent="0.25">
      <c r="A299" s="4"/>
      <c r="B299" s="9"/>
    </row>
    <row r="300" spans="1:2" x14ac:dyDescent="0.25">
      <c r="A300" s="4"/>
      <c r="B300" s="9"/>
    </row>
    <row r="301" spans="1:2" x14ac:dyDescent="0.25">
      <c r="A301" s="4"/>
      <c r="B301" s="9"/>
    </row>
    <row r="302" spans="1:2" x14ac:dyDescent="0.25">
      <c r="A302" s="4"/>
      <c r="B302" s="9"/>
    </row>
    <row r="303" spans="1:2" x14ac:dyDescent="0.25">
      <c r="A303" s="4"/>
      <c r="B303" s="9"/>
    </row>
    <row r="304" spans="1:2" x14ac:dyDescent="0.25">
      <c r="A304" s="4"/>
      <c r="B304" s="9"/>
    </row>
    <row r="305" spans="1:2" x14ac:dyDescent="0.25">
      <c r="A305" s="4"/>
      <c r="B305" s="9"/>
    </row>
    <row r="306" spans="1:2" x14ac:dyDescent="0.25">
      <c r="A306" s="4"/>
      <c r="B306" s="9"/>
    </row>
    <row r="307" spans="1:2" x14ac:dyDescent="0.25">
      <c r="A307" s="4"/>
      <c r="B307" s="9"/>
    </row>
    <row r="308" spans="1:2" x14ac:dyDescent="0.25">
      <c r="A308" s="4"/>
      <c r="B308" s="9"/>
    </row>
    <row r="309" spans="1:2" x14ac:dyDescent="0.25">
      <c r="A309" s="4"/>
      <c r="B309" s="9"/>
    </row>
    <row r="310" spans="1:2" x14ac:dyDescent="0.25">
      <c r="A310" s="4"/>
      <c r="B310" s="9"/>
    </row>
    <row r="311" spans="1:2" x14ac:dyDescent="0.25">
      <c r="A311" s="4"/>
      <c r="B311" s="9"/>
    </row>
    <row r="312" spans="1:2" x14ac:dyDescent="0.25">
      <c r="A312" s="4"/>
      <c r="B312" s="9"/>
    </row>
    <row r="313" spans="1:2" x14ac:dyDescent="0.25">
      <c r="A313" s="4"/>
      <c r="B313" s="9"/>
    </row>
    <row r="314" spans="1:2" x14ac:dyDescent="0.25">
      <c r="A314" s="4"/>
      <c r="B314" s="9"/>
    </row>
    <row r="315" spans="1:2" x14ac:dyDescent="0.25">
      <c r="A315" s="4"/>
      <c r="B315" s="9"/>
    </row>
    <row r="316" spans="1:2" x14ac:dyDescent="0.25">
      <c r="A316" s="4"/>
      <c r="B316" s="9"/>
    </row>
    <row r="317" spans="1:2" x14ac:dyDescent="0.25">
      <c r="A317" s="4"/>
      <c r="B317" s="9"/>
    </row>
    <row r="318" spans="1:2" x14ac:dyDescent="0.25">
      <c r="A318" s="4"/>
      <c r="B318" s="9"/>
    </row>
    <row r="319" spans="1:2" x14ac:dyDescent="0.25">
      <c r="A319" s="4"/>
      <c r="B319" s="9"/>
    </row>
    <row r="320" spans="1:2" x14ac:dyDescent="0.25">
      <c r="A320" s="4"/>
      <c r="B320" s="9"/>
    </row>
    <row r="321" spans="1:2" x14ac:dyDescent="0.25">
      <c r="A321" s="4"/>
      <c r="B321" s="9"/>
    </row>
    <row r="322" spans="1:2" x14ac:dyDescent="0.25">
      <c r="A322" s="4"/>
      <c r="B322" s="9"/>
    </row>
    <row r="323" spans="1:2" x14ac:dyDescent="0.25">
      <c r="A323" s="4"/>
      <c r="B323" s="9"/>
    </row>
    <row r="324" spans="1:2" x14ac:dyDescent="0.25">
      <c r="A324" s="4"/>
      <c r="B324" s="9"/>
    </row>
    <row r="325" spans="1:2" x14ac:dyDescent="0.25">
      <c r="A325" s="4"/>
      <c r="B325" s="9"/>
    </row>
    <row r="326" spans="1:2" x14ac:dyDescent="0.25">
      <c r="A326" s="4"/>
      <c r="B326" s="9"/>
    </row>
    <row r="327" spans="1:2" x14ac:dyDescent="0.25">
      <c r="A327" s="4"/>
      <c r="B327" s="9"/>
    </row>
    <row r="328" spans="1:2" x14ac:dyDescent="0.25">
      <c r="A328" s="4"/>
      <c r="B328" s="9"/>
    </row>
    <row r="329" spans="1:2" x14ac:dyDescent="0.25">
      <c r="A329" s="4"/>
      <c r="B329" s="9"/>
    </row>
    <row r="330" spans="1:2" x14ac:dyDescent="0.25">
      <c r="A330" s="4"/>
      <c r="B330" s="9"/>
    </row>
    <row r="331" spans="1:2" x14ac:dyDescent="0.25">
      <c r="A331" s="4"/>
      <c r="B331" s="9"/>
    </row>
    <row r="332" spans="1:2" x14ac:dyDescent="0.25">
      <c r="A332" s="4"/>
      <c r="B332" s="9"/>
    </row>
    <row r="333" spans="1:2" x14ac:dyDescent="0.25">
      <c r="A333" s="4"/>
      <c r="B333" s="9"/>
    </row>
    <row r="334" spans="1:2" x14ac:dyDescent="0.25">
      <c r="A334" s="4"/>
      <c r="B334" s="9"/>
    </row>
    <row r="335" spans="1:2" x14ac:dyDescent="0.25">
      <c r="A335" s="4"/>
      <c r="B335" s="9"/>
    </row>
    <row r="336" spans="1:2" x14ac:dyDescent="0.25">
      <c r="A336" s="4"/>
      <c r="B336" s="9"/>
    </row>
    <row r="337" spans="1:2" x14ac:dyDescent="0.25">
      <c r="A337" s="4"/>
      <c r="B337" s="9"/>
    </row>
    <row r="338" spans="1:2" x14ac:dyDescent="0.25">
      <c r="A338" s="4"/>
      <c r="B338" s="9"/>
    </row>
    <row r="339" spans="1:2" x14ac:dyDescent="0.25">
      <c r="A339" s="4"/>
      <c r="B339" s="9"/>
    </row>
    <row r="340" spans="1:2" x14ac:dyDescent="0.25">
      <c r="A340" s="4"/>
      <c r="B340" s="9"/>
    </row>
    <row r="341" spans="1:2" x14ac:dyDescent="0.25">
      <c r="A341" s="4"/>
      <c r="B341" s="9"/>
    </row>
    <row r="342" spans="1:2" x14ac:dyDescent="0.25">
      <c r="A342" s="4"/>
      <c r="B342" s="9"/>
    </row>
    <row r="343" spans="1:2" x14ac:dyDescent="0.25">
      <c r="A343" s="4"/>
      <c r="B343" s="9"/>
    </row>
    <row r="344" spans="1:2" x14ac:dyDescent="0.25">
      <c r="A344" s="4"/>
      <c r="B344" s="9"/>
    </row>
    <row r="345" spans="1:2" x14ac:dyDescent="0.25">
      <c r="A345" s="4"/>
      <c r="B345" s="9"/>
    </row>
    <row r="346" spans="1:2" x14ac:dyDescent="0.25">
      <c r="A346" s="4"/>
      <c r="B346" s="9"/>
    </row>
    <row r="347" spans="1:2" x14ac:dyDescent="0.25">
      <c r="A347" s="4"/>
      <c r="B347" s="9"/>
    </row>
    <row r="348" spans="1:2" x14ac:dyDescent="0.25">
      <c r="A348" s="4"/>
      <c r="B348" s="9"/>
    </row>
    <row r="349" spans="1:2" x14ac:dyDescent="0.25">
      <c r="A349" s="4"/>
      <c r="B349" s="9"/>
    </row>
    <row r="350" spans="1:2" x14ac:dyDescent="0.25">
      <c r="A350" s="4"/>
      <c r="B350" s="9"/>
    </row>
    <row r="351" spans="1:2" x14ac:dyDescent="0.25">
      <c r="A351" s="4"/>
      <c r="B351" s="9"/>
    </row>
    <row r="352" spans="1:2" x14ac:dyDescent="0.25">
      <c r="A352" s="4"/>
      <c r="B352" s="9"/>
    </row>
    <row r="353" spans="1:2" x14ac:dyDescent="0.25">
      <c r="A353" s="4"/>
      <c r="B353" s="9"/>
    </row>
    <row r="354" spans="1:2" x14ac:dyDescent="0.25">
      <c r="A354" s="4"/>
      <c r="B354" s="9"/>
    </row>
    <row r="355" spans="1:2" x14ac:dyDescent="0.25">
      <c r="A355" s="4"/>
      <c r="B355" s="9"/>
    </row>
    <row r="356" spans="1:2" x14ac:dyDescent="0.25">
      <c r="A356" s="4"/>
      <c r="B356" s="9"/>
    </row>
    <row r="357" spans="1:2" x14ac:dyDescent="0.25">
      <c r="A357" s="4"/>
      <c r="B357" s="9"/>
    </row>
    <row r="358" spans="1:2" x14ac:dyDescent="0.25">
      <c r="A358" s="4"/>
      <c r="B358" s="9"/>
    </row>
    <row r="359" spans="1:2" x14ac:dyDescent="0.25">
      <c r="A359" s="4"/>
      <c r="B359" s="9"/>
    </row>
    <row r="360" spans="1:2" x14ac:dyDescent="0.25">
      <c r="A360" s="4"/>
      <c r="B360" s="9"/>
    </row>
    <row r="361" spans="1:2" x14ac:dyDescent="0.25">
      <c r="A361" s="4"/>
      <c r="B361" s="9"/>
    </row>
    <row r="362" spans="1:2" x14ac:dyDescent="0.25">
      <c r="A362" s="4"/>
      <c r="B362" s="9"/>
    </row>
    <row r="363" spans="1:2" x14ac:dyDescent="0.25">
      <c r="A363" s="4"/>
      <c r="B363" s="9"/>
    </row>
    <row r="364" spans="1:2" x14ac:dyDescent="0.25">
      <c r="A364" s="4"/>
      <c r="B364" s="9"/>
    </row>
    <row r="365" spans="1:2" x14ac:dyDescent="0.25">
      <c r="A365" s="4"/>
      <c r="B365" s="9"/>
    </row>
    <row r="366" spans="1:2" x14ac:dyDescent="0.25">
      <c r="A366" s="4"/>
      <c r="B366" s="9"/>
    </row>
    <row r="367" spans="1:2" x14ac:dyDescent="0.25">
      <c r="A367" s="4"/>
      <c r="B367" s="9"/>
    </row>
    <row r="368" spans="1:2" x14ac:dyDescent="0.25">
      <c r="A368" s="4"/>
      <c r="B368" s="9"/>
    </row>
    <row r="369" spans="1:2" x14ac:dyDescent="0.25">
      <c r="A369" s="4"/>
      <c r="B369" s="9"/>
    </row>
    <row r="370" spans="1:2" x14ac:dyDescent="0.25">
      <c r="A370" s="4"/>
      <c r="B370" s="9"/>
    </row>
    <row r="371" spans="1:2" x14ac:dyDescent="0.25">
      <c r="A371" s="4"/>
      <c r="B371" s="9"/>
    </row>
    <row r="372" spans="1:2" x14ac:dyDescent="0.25">
      <c r="A372" s="4"/>
      <c r="B372" s="9"/>
    </row>
    <row r="373" spans="1:2" x14ac:dyDescent="0.25">
      <c r="A373" s="4"/>
      <c r="B373" s="9"/>
    </row>
    <row r="374" spans="1:2" x14ac:dyDescent="0.25">
      <c r="A374" s="4"/>
      <c r="B374" s="9"/>
    </row>
    <row r="375" spans="1:2" x14ac:dyDescent="0.25">
      <c r="A375" s="4"/>
      <c r="B375" s="9"/>
    </row>
    <row r="376" spans="1:2" x14ac:dyDescent="0.25">
      <c r="A376" s="4"/>
      <c r="B376" s="9"/>
    </row>
    <row r="377" spans="1:2" x14ac:dyDescent="0.25">
      <c r="A377" s="4"/>
      <c r="B377" s="9"/>
    </row>
    <row r="378" spans="1:2" x14ac:dyDescent="0.25">
      <c r="A378" s="4"/>
      <c r="B378" s="9"/>
    </row>
    <row r="379" spans="1:2" x14ac:dyDescent="0.25">
      <c r="A379" s="4"/>
      <c r="B379" s="9"/>
    </row>
    <row r="380" spans="1:2" x14ac:dyDescent="0.25">
      <c r="A380" s="4"/>
      <c r="B380" s="9"/>
    </row>
    <row r="381" spans="1:2" x14ac:dyDescent="0.25">
      <c r="A381" s="4"/>
      <c r="B381" s="9"/>
    </row>
    <row r="382" spans="1:2" x14ac:dyDescent="0.25">
      <c r="A382" s="4"/>
      <c r="B382" s="9"/>
    </row>
    <row r="383" spans="1:2" x14ac:dyDescent="0.25">
      <c r="A383" s="4"/>
      <c r="B383" s="9"/>
    </row>
    <row r="384" spans="1:2" x14ac:dyDescent="0.25">
      <c r="A384" s="4"/>
      <c r="B384" s="9"/>
    </row>
    <row r="385" spans="1:2" x14ac:dyDescent="0.25">
      <c r="A385" s="4"/>
      <c r="B385" s="9"/>
    </row>
    <row r="386" spans="1:2" x14ac:dyDescent="0.25">
      <c r="A386" s="4"/>
      <c r="B386" s="9"/>
    </row>
    <row r="387" spans="1:2" x14ac:dyDescent="0.25">
      <c r="A387" s="4"/>
      <c r="B387" s="9"/>
    </row>
    <row r="388" spans="1:2" x14ac:dyDescent="0.25">
      <c r="A388" s="4"/>
      <c r="B388" s="9"/>
    </row>
    <row r="389" spans="1:2" x14ac:dyDescent="0.25">
      <c r="A389" s="4"/>
      <c r="B389" s="9"/>
    </row>
    <row r="390" spans="1:2" x14ac:dyDescent="0.25">
      <c r="A390" s="4"/>
      <c r="B390" s="9"/>
    </row>
    <row r="391" spans="1:2" x14ac:dyDescent="0.25">
      <c r="A391" s="4"/>
      <c r="B391" s="9"/>
    </row>
    <row r="392" spans="1:2" x14ac:dyDescent="0.25">
      <c r="A392" s="4"/>
      <c r="B392" s="9"/>
    </row>
    <row r="393" spans="1:2" x14ac:dyDescent="0.25">
      <c r="A393" s="4"/>
      <c r="B393" s="9"/>
    </row>
    <row r="394" spans="1:2" x14ac:dyDescent="0.25">
      <c r="A394" s="4"/>
      <c r="B394" s="9"/>
    </row>
    <row r="395" spans="1:2" x14ac:dyDescent="0.25">
      <c r="A395" s="4"/>
      <c r="B395" s="9"/>
    </row>
    <row r="396" spans="1:2" x14ac:dyDescent="0.25">
      <c r="A396" s="4"/>
      <c r="B396" s="9"/>
    </row>
    <row r="397" spans="1:2" x14ac:dyDescent="0.25">
      <c r="A397" s="4"/>
      <c r="B397" s="9"/>
    </row>
    <row r="398" spans="1:2" x14ac:dyDescent="0.25">
      <c r="A398" s="4"/>
      <c r="B398" s="9"/>
    </row>
    <row r="399" spans="1:2" x14ac:dyDescent="0.25">
      <c r="A399" s="4"/>
      <c r="B399" s="9"/>
    </row>
    <row r="400" spans="1:2" x14ac:dyDescent="0.25">
      <c r="A400" s="4"/>
      <c r="B400" s="9"/>
    </row>
    <row r="401" spans="1:2" x14ac:dyDescent="0.25">
      <c r="A401" s="4"/>
      <c r="B401" s="9"/>
    </row>
    <row r="402" spans="1:2" x14ac:dyDescent="0.25">
      <c r="A402" s="4"/>
      <c r="B402" s="9"/>
    </row>
    <row r="403" spans="1:2" x14ac:dyDescent="0.25">
      <c r="A403" s="4"/>
      <c r="B403" s="9"/>
    </row>
    <row r="404" spans="1:2" x14ac:dyDescent="0.25">
      <c r="A404" s="4"/>
      <c r="B404" s="9"/>
    </row>
    <row r="405" spans="1:2" x14ac:dyDescent="0.25">
      <c r="A405" s="4"/>
      <c r="B405" s="9"/>
    </row>
    <row r="406" spans="1:2" x14ac:dyDescent="0.25">
      <c r="A406" s="4"/>
      <c r="B406" s="9"/>
    </row>
    <row r="407" spans="1:2" x14ac:dyDescent="0.25">
      <c r="A407" s="4"/>
      <c r="B407" s="9"/>
    </row>
    <row r="408" spans="1:2" x14ac:dyDescent="0.25">
      <c r="A408" s="4"/>
      <c r="B408" s="9"/>
    </row>
    <row r="409" spans="1:2" x14ac:dyDescent="0.25">
      <c r="A409" s="4"/>
      <c r="B409" s="9"/>
    </row>
    <row r="410" spans="1:2" x14ac:dyDescent="0.25">
      <c r="A410" s="4"/>
      <c r="B410" s="9"/>
    </row>
    <row r="411" spans="1:2" x14ac:dyDescent="0.25">
      <c r="A411" s="4"/>
      <c r="B411" s="9"/>
    </row>
    <row r="412" spans="1:2" x14ac:dyDescent="0.25">
      <c r="A412" s="4"/>
      <c r="B412" s="9"/>
    </row>
    <row r="413" spans="1:2" x14ac:dyDescent="0.25">
      <c r="A413" s="4"/>
      <c r="B413" s="9"/>
    </row>
    <row r="414" spans="1:2" x14ac:dyDescent="0.25">
      <c r="A414" s="4"/>
      <c r="B414" s="9"/>
    </row>
    <row r="415" spans="1:2" x14ac:dyDescent="0.25">
      <c r="A415" s="4"/>
      <c r="B415" s="9"/>
    </row>
    <row r="416" spans="1:2" x14ac:dyDescent="0.25">
      <c r="A416" s="4"/>
      <c r="B416" s="9"/>
    </row>
    <row r="417" spans="1:2" x14ac:dyDescent="0.25">
      <c r="A417" s="4"/>
      <c r="B417" s="9"/>
    </row>
    <row r="418" spans="1:2" x14ac:dyDescent="0.25">
      <c r="A418" s="4"/>
      <c r="B418" s="9"/>
    </row>
    <row r="419" spans="1:2" x14ac:dyDescent="0.25">
      <c r="A419" s="4"/>
      <c r="B419" s="9"/>
    </row>
    <row r="420" spans="1:2" x14ac:dyDescent="0.25">
      <c r="A420" s="4"/>
      <c r="B420" s="9"/>
    </row>
    <row r="421" spans="1:2" x14ac:dyDescent="0.25">
      <c r="A421" s="4"/>
      <c r="B421" s="9"/>
    </row>
    <row r="422" spans="1:2" x14ac:dyDescent="0.25">
      <c r="A422" s="4"/>
      <c r="B422" s="9"/>
    </row>
    <row r="423" spans="1:2" x14ac:dyDescent="0.25">
      <c r="A423" s="4"/>
      <c r="B423" s="9"/>
    </row>
    <row r="424" spans="1:2" x14ac:dyDescent="0.25">
      <c r="A424" s="4"/>
      <c r="B424" s="9"/>
    </row>
    <row r="425" spans="1:2" x14ac:dyDescent="0.25">
      <c r="A425" s="4"/>
      <c r="B425" s="9"/>
    </row>
    <row r="426" spans="1:2" x14ac:dyDescent="0.25">
      <c r="A426" s="4"/>
      <c r="B426" s="9"/>
    </row>
    <row r="427" spans="1:2" x14ac:dyDescent="0.25">
      <c r="A427" s="4"/>
      <c r="B427" s="9"/>
    </row>
    <row r="428" spans="1:2" x14ac:dyDescent="0.25">
      <c r="A428" s="4"/>
      <c r="B428" s="9"/>
    </row>
    <row r="429" spans="1:2" x14ac:dyDescent="0.25">
      <c r="A429" s="4"/>
      <c r="B429" s="9"/>
    </row>
    <row r="430" spans="1:2" x14ac:dyDescent="0.25">
      <c r="A430" s="4"/>
      <c r="B430" s="9"/>
    </row>
    <row r="431" spans="1:2" x14ac:dyDescent="0.25">
      <c r="A431" s="4"/>
      <c r="B431" s="9"/>
    </row>
    <row r="432" spans="1:2" x14ac:dyDescent="0.25">
      <c r="A432" s="4"/>
      <c r="B432" s="9"/>
    </row>
    <row r="433" spans="1:2" x14ac:dyDescent="0.25">
      <c r="A433" s="4"/>
      <c r="B433" s="9"/>
    </row>
    <row r="434" spans="1:2" x14ac:dyDescent="0.25">
      <c r="A434" s="4"/>
      <c r="B434" s="9"/>
    </row>
    <row r="435" spans="1:2" x14ac:dyDescent="0.25">
      <c r="A435" s="4"/>
      <c r="B435" s="9"/>
    </row>
    <row r="436" spans="1:2" x14ac:dyDescent="0.25">
      <c r="A436" s="4"/>
      <c r="B436" s="9"/>
    </row>
    <row r="437" spans="1:2" x14ac:dyDescent="0.25">
      <c r="A437" s="4"/>
      <c r="B437" s="9"/>
    </row>
    <row r="438" spans="1:2" x14ac:dyDescent="0.25">
      <c r="A438" s="4"/>
      <c r="B438" s="9"/>
    </row>
    <row r="439" spans="1:2" x14ac:dyDescent="0.25">
      <c r="A439" s="4"/>
      <c r="B439" s="9"/>
    </row>
    <row r="440" spans="1:2" x14ac:dyDescent="0.25">
      <c r="A440" s="4"/>
      <c r="B440" s="9"/>
    </row>
    <row r="441" spans="1:2" x14ac:dyDescent="0.25">
      <c r="A441" s="4"/>
      <c r="B441" s="9"/>
    </row>
    <row r="442" spans="1:2" x14ac:dyDescent="0.25">
      <c r="A442" s="4"/>
      <c r="B442" s="9"/>
    </row>
    <row r="443" spans="1:2" x14ac:dyDescent="0.25">
      <c r="A443" s="4"/>
      <c r="B443" s="9"/>
    </row>
    <row r="444" spans="1:2" x14ac:dyDescent="0.25">
      <c r="A444" s="4"/>
      <c r="B444" s="9"/>
    </row>
    <row r="445" spans="1:2" x14ac:dyDescent="0.25">
      <c r="A445" s="4"/>
      <c r="B445" s="9"/>
    </row>
    <row r="446" spans="1:2" x14ac:dyDescent="0.25">
      <c r="A446" s="4"/>
      <c r="B446" s="9"/>
    </row>
    <row r="447" spans="1:2" x14ac:dyDescent="0.25">
      <c r="A447" s="4"/>
      <c r="B447" s="9"/>
    </row>
    <row r="448" spans="1:2" x14ac:dyDescent="0.25">
      <c r="A448" s="4"/>
      <c r="B448" s="9"/>
    </row>
    <row r="449" spans="1:2" x14ac:dyDescent="0.25">
      <c r="A449" s="4"/>
      <c r="B449" s="9"/>
    </row>
    <row r="450" spans="1:2" x14ac:dyDescent="0.25">
      <c r="A450" s="4"/>
      <c r="B450" s="9"/>
    </row>
    <row r="451" spans="1:2" x14ac:dyDescent="0.25">
      <c r="A451" s="4"/>
      <c r="B451" s="9"/>
    </row>
    <row r="452" spans="1:2" x14ac:dyDescent="0.25">
      <c r="A452" s="4"/>
      <c r="B452" s="9"/>
    </row>
    <row r="453" spans="1:2" x14ac:dyDescent="0.25">
      <c r="A453" s="4"/>
      <c r="B453" s="9"/>
    </row>
    <row r="454" spans="1:2" x14ac:dyDescent="0.25">
      <c r="A454" s="4"/>
      <c r="B454" s="9"/>
    </row>
    <row r="455" spans="1:2" x14ac:dyDescent="0.25">
      <c r="A455" s="4"/>
      <c r="B455" s="9"/>
    </row>
    <row r="456" spans="1:2" x14ac:dyDescent="0.25">
      <c r="A456" s="4"/>
      <c r="B456" s="9"/>
    </row>
    <row r="457" spans="1:2" x14ac:dyDescent="0.25">
      <c r="A457" s="4"/>
      <c r="B457" s="9"/>
    </row>
    <row r="458" spans="1:2" x14ac:dyDescent="0.25">
      <c r="A458" s="4"/>
      <c r="B458" s="9"/>
    </row>
    <row r="459" spans="1:2" x14ac:dyDescent="0.25">
      <c r="A459" s="4"/>
      <c r="B459" s="9"/>
    </row>
    <row r="460" spans="1:2" x14ac:dyDescent="0.25">
      <c r="A460" s="4"/>
      <c r="B460" s="9"/>
    </row>
    <row r="461" spans="1:2" x14ac:dyDescent="0.25">
      <c r="A461" s="4"/>
      <c r="B461" s="9"/>
    </row>
    <row r="462" spans="1:2" x14ac:dyDescent="0.25">
      <c r="A462" s="4"/>
      <c r="B462" s="9"/>
    </row>
    <row r="463" spans="1:2" x14ac:dyDescent="0.25">
      <c r="A463" s="4"/>
      <c r="B463" s="9"/>
    </row>
    <row r="464" spans="1:2" x14ac:dyDescent="0.25">
      <c r="A464" s="4"/>
      <c r="B464" s="9"/>
    </row>
    <row r="465" spans="1:2" x14ac:dyDescent="0.25">
      <c r="A465" s="4"/>
      <c r="B465" s="9"/>
    </row>
    <row r="466" spans="1:2" x14ac:dyDescent="0.25">
      <c r="A466" s="4"/>
      <c r="B466" s="9"/>
    </row>
    <row r="467" spans="1:2" x14ac:dyDescent="0.25">
      <c r="A467" s="4"/>
      <c r="B467" s="9"/>
    </row>
    <row r="468" spans="1:2" x14ac:dyDescent="0.25">
      <c r="A468" s="4"/>
      <c r="B468" s="9"/>
    </row>
    <row r="469" spans="1:2" x14ac:dyDescent="0.25">
      <c r="A469" s="4"/>
      <c r="B469" s="9"/>
    </row>
    <row r="470" spans="1:2" x14ac:dyDescent="0.25">
      <c r="A470" s="4"/>
      <c r="B470" s="9"/>
    </row>
    <row r="471" spans="1:2" x14ac:dyDescent="0.25">
      <c r="A471" s="4"/>
      <c r="B471" s="9"/>
    </row>
    <row r="472" spans="1:2" x14ac:dyDescent="0.25">
      <c r="A472" s="4"/>
      <c r="B472" s="9"/>
    </row>
    <row r="473" spans="1:2" x14ac:dyDescent="0.25">
      <c r="A473" s="4"/>
      <c r="B473" s="9"/>
    </row>
    <row r="474" spans="1:2" x14ac:dyDescent="0.25">
      <c r="A474" s="4"/>
      <c r="B474" s="9"/>
    </row>
    <row r="475" spans="1:2" x14ac:dyDescent="0.25">
      <c r="A475" s="4"/>
      <c r="B475" s="9"/>
    </row>
    <row r="476" spans="1:2" x14ac:dyDescent="0.25">
      <c r="A476" s="4"/>
      <c r="B476" s="9"/>
    </row>
    <row r="477" spans="1:2" x14ac:dyDescent="0.25">
      <c r="A477" s="4"/>
      <c r="B477" s="9"/>
    </row>
    <row r="478" spans="1:2" x14ac:dyDescent="0.25">
      <c r="A478" s="4"/>
      <c r="B478" s="9"/>
    </row>
    <row r="479" spans="1:2" x14ac:dyDescent="0.25">
      <c r="A479" s="4"/>
      <c r="B479" s="9"/>
    </row>
    <row r="480" spans="1:2" x14ac:dyDescent="0.25">
      <c r="A480" s="4"/>
      <c r="B480" s="9"/>
    </row>
    <row r="481" spans="1:2" x14ac:dyDescent="0.25">
      <c r="A481" s="4"/>
      <c r="B481" s="9"/>
    </row>
    <row r="482" spans="1:2" x14ac:dyDescent="0.25">
      <c r="A482" s="4"/>
      <c r="B482" s="9"/>
    </row>
    <row r="483" spans="1:2" x14ac:dyDescent="0.25">
      <c r="A483" s="4"/>
      <c r="B483" s="9"/>
    </row>
    <row r="484" spans="1:2" x14ac:dyDescent="0.25">
      <c r="A484" s="4"/>
      <c r="B484" s="9"/>
    </row>
    <row r="485" spans="1:2" x14ac:dyDescent="0.25">
      <c r="A485" s="4"/>
      <c r="B485" s="9"/>
    </row>
    <row r="486" spans="1:2" x14ac:dyDescent="0.25">
      <c r="A486" s="4"/>
      <c r="B486" s="9"/>
    </row>
    <row r="487" spans="1:2" x14ac:dyDescent="0.25">
      <c r="A487" s="4"/>
      <c r="B487" s="9"/>
    </row>
    <row r="488" spans="1:2" x14ac:dyDescent="0.25">
      <c r="A488" s="4"/>
      <c r="B488" s="9"/>
    </row>
    <row r="489" spans="1:2" x14ac:dyDescent="0.25">
      <c r="A489" s="4"/>
      <c r="B489" s="9"/>
    </row>
    <row r="490" spans="1:2" x14ac:dyDescent="0.25">
      <c r="A490" s="4"/>
      <c r="B490" s="9"/>
    </row>
    <row r="491" spans="1:2" x14ac:dyDescent="0.25">
      <c r="A491" s="4"/>
      <c r="B491" s="9"/>
    </row>
    <row r="492" spans="1:2" x14ac:dyDescent="0.25">
      <c r="A492" s="4"/>
      <c r="B492" s="9"/>
    </row>
    <row r="493" spans="1:2" x14ac:dyDescent="0.25">
      <c r="A493" s="4"/>
      <c r="B493" s="9"/>
    </row>
    <row r="494" spans="1:2" x14ac:dyDescent="0.25">
      <c r="A494" s="4"/>
      <c r="B494" s="9"/>
    </row>
    <row r="495" spans="1:2" x14ac:dyDescent="0.25">
      <c r="A495" s="4"/>
      <c r="B495" s="9"/>
    </row>
    <row r="496" spans="1:2" x14ac:dyDescent="0.25">
      <c r="A496" s="4"/>
      <c r="B496" s="9"/>
    </row>
    <row r="497" spans="1:2" x14ac:dyDescent="0.25">
      <c r="A497" s="4"/>
      <c r="B497" s="9"/>
    </row>
    <row r="498" spans="1:2" x14ac:dyDescent="0.25">
      <c r="A498" s="4"/>
      <c r="B498" s="9"/>
    </row>
    <row r="499" spans="1:2" x14ac:dyDescent="0.25">
      <c r="A499" s="4"/>
      <c r="B499" s="9"/>
    </row>
    <row r="500" spans="1:2" x14ac:dyDescent="0.25">
      <c r="A500" s="4"/>
      <c r="B500" s="9"/>
    </row>
    <row r="501" spans="1:2" x14ac:dyDescent="0.25">
      <c r="A501" s="4"/>
      <c r="B501" s="9"/>
    </row>
    <row r="502" spans="1:2" x14ac:dyDescent="0.25">
      <c r="A502" s="4"/>
      <c r="B502" s="9"/>
    </row>
    <row r="503" spans="1:2" x14ac:dyDescent="0.25">
      <c r="A503" s="4"/>
      <c r="B503" s="9"/>
    </row>
    <row r="504" spans="1:2" x14ac:dyDescent="0.25">
      <c r="A504" s="4"/>
      <c r="B504" s="9"/>
    </row>
    <row r="505" spans="1:2" x14ac:dyDescent="0.25">
      <c r="A505" s="4"/>
      <c r="B505" s="9"/>
    </row>
    <row r="506" spans="1:2" x14ac:dyDescent="0.25">
      <c r="A506" s="4"/>
      <c r="B506" s="9"/>
    </row>
    <row r="507" spans="1:2" x14ac:dyDescent="0.25">
      <c r="A507" s="4"/>
      <c r="B507" s="9"/>
    </row>
    <row r="508" spans="1:2" x14ac:dyDescent="0.25">
      <c r="A508" s="4"/>
      <c r="B508" s="9"/>
    </row>
    <row r="509" spans="1:2" x14ac:dyDescent="0.25">
      <c r="A509" s="4"/>
      <c r="B509" s="9"/>
    </row>
    <row r="510" spans="1:2" x14ac:dyDescent="0.25">
      <c r="A510" s="4"/>
      <c r="B510" s="9"/>
    </row>
    <row r="511" spans="1:2" x14ac:dyDescent="0.25">
      <c r="A511" s="4"/>
      <c r="B511" s="9"/>
    </row>
    <row r="512" spans="1:2" x14ac:dyDescent="0.25">
      <c r="A512" s="4"/>
      <c r="B512" s="9"/>
    </row>
    <row r="513" spans="1:2" x14ac:dyDescent="0.25">
      <c r="A513" s="4"/>
      <c r="B513" s="9"/>
    </row>
    <row r="514" spans="1:2" x14ac:dyDescent="0.25">
      <c r="A514" s="4"/>
      <c r="B514" s="9"/>
    </row>
    <row r="515" spans="1:2" x14ac:dyDescent="0.25">
      <c r="A515" s="4"/>
      <c r="B515" s="9"/>
    </row>
    <row r="516" spans="1:2" x14ac:dyDescent="0.25">
      <c r="A516" s="4"/>
      <c r="B516" s="9"/>
    </row>
    <row r="517" spans="1:2" x14ac:dyDescent="0.25">
      <c r="A517" s="4"/>
      <c r="B517" s="9"/>
    </row>
    <row r="518" spans="1:2" x14ac:dyDescent="0.25">
      <c r="A518" s="4"/>
      <c r="B518" s="9"/>
    </row>
    <row r="519" spans="1:2" x14ac:dyDescent="0.25">
      <c r="A519" s="4"/>
      <c r="B519" s="9"/>
    </row>
    <row r="520" spans="1:2" x14ac:dyDescent="0.25">
      <c r="A520" s="4"/>
      <c r="B520" s="9"/>
    </row>
    <row r="521" spans="1:2" x14ac:dyDescent="0.25">
      <c r="A521" s="4"/>
      <c r="B521" s="9"/>
    </row>
    <row r="522" spans="1:2" x14ac:dyDescent="0.25">
      <c r="A522" s="4"/>
      <c r="B522" s="9"/>
    </row>
    <row r="523" spans="1:2" x14ac:dyDescent="0.25">
      <c r="A523" s="4"/>
      <c r="B523" s="9"/>
    </row>
    <row r="524" spans="1:2" x14ac:dyDescent="0.25">
      <c r="A524" s="4"/>
      <c r="B524" s="9"/>
    </row>
    <row r="525" spans="1:2" x14ac:dyDescent="0.25">
      <c r="A525" s="4"/>
      <c r="B525" s="9"/>
    </row>
    <row r="526" spans="1:2" x14ac:dyDescent="0.25">
      <c r="A526" s="4"/>
      <c r="B526" s="9"/>
    </row>
    <row r="527" spans="1:2" x14ac:dyDescent="0.25">
      <c r="A527" s="4"/>
      <c r="B527" s="9"/>
    </row>
    <row r="528" spans="1:2" x14ac:dyDescent="0.25">
      <c r="A528" s="4"/>
      <c r="B528" s="9"/>
    </row>
    <row r="529" spans="1:2" x14ac:dyDescent="0.25">
      <c r="A529" s="4"/>
      <c r="B529" s="9"/>
    </row>
    <row r="530" spans="1:2" x14ac:dyDescent="0.25">
      <c r="A530" s="4"/>
      <c r="B530" s="9"/>
    </row>
    <row r="531" spans="1:2" x14ac:dyDescent="0.25">
      <c r="A531" s="4"/>
      <c r="B531" s="9"/>
    </row>
    <row r="532" spans="1:2" x14ac:dyDescent="0.25">
      <c r="A532" s="4"/>
      <c r="B532" s="9"/>
    </row>
    <row r="533" spans="1:2" x14ac:dyDescent="0.25">
      <c r="A533" s="4"/>
      <c r="B533" s="9"/>
    </row>
    <row r="534" spans="1:2" x14ac:dyDescent="0.25">
      <c r="A534" s="4"/>
      <c r="B534" s="9"/>
    </row>
    <row r="535" spans="1:2" x14ac:dyDescent="0.25">
      <c r="A535" s="4"/>
      <c r="B535" s="9"/>
    </row>
    <row r="536" spans="1:2" x14ac:dyDescent="0.25">
      <c r="A536" s="4"/>
      <c r="B536" s="9"/>
    </row>
    <row r="537" spans="1:2" x14ac:dyDescent="0.25">
      <c r="A537" s="4"/>
      <c r="B537" s="9"/>
    </row>
    <row r="538" spans="1:2" x14ac:dyDescent="0.25">
      <c r="A538" s="4"/>
      <c r="B538" s="9"/>
    </row>
    <row r="539" spans="1:2" x14ac:dyDescent="0.25">
      <c r="A539" s="4"/>
      <c r="B539" s="9"/>
    </row>
    <row r="540" spans="1:2" x14ac:dyDescent="0.25">
      <c r="A540" s="4"/>
      <c r="B540" s="9"/>
    </row>
    <row r="541" spans="1:2" x14ac:dyDescent="0.25">
      <c r="A541" s="4"/>
      <c r="B541" s="9"/>
    </row>
    <row r="542" spans="1:2" x14ac:dyDescent="0.25">
      <c r="A542" s="4"/>
      <c r="B542" s="9"/>
    </row>
    <row r="543" spans="1:2" x14ac:dyDescent="0.25">
      <c r="A543" s="4"/>
      <c r="B543" s="9"/>
    </row>
    <row r="544" spans="1:2" x14ac:dyDescent="0.25">
      <c r="A544" s="4"/>
      <c r="B544" s="9"/>
    </row>
    <row r="545" spans="1:2" x14ac:dyDescent="0.25">
      <c r="A545" s="4"/>
      <c r="B545" s="9"/>
    </row>
    <row r="546" spans="1:2" x14ac:dyDescent="0.25">
      <c r="A546" s="4"/>
      <c r="B546" s="9"/>
    </row>
    <row r="547" spans="1:2" x14ac:dyDescent="0.25">
      <c r="A547" s="4"/>
      <c r="B547" s="9"/>
    </row>
    <row r="548" spans="1:2" x14ac:dyDescent="0.25">
      <c r="A548" s="4"/>
      <c r="B548" s="9"/>
    </row>
    <row r="549" spans="1:2" x14ac:dyDescent="0.25">
      <c r="A549" s="4"/>
      <c r="B549" s="9"/>
    </row>
    <row r="550" spans="1:2" x14ac:dyDescent="0.25">
      <c r="A550" s="4"/>
      <c r="B550" s="9"/>
    </row>
    <row r="551" spans="1:2" x14ac:dyDescent="0.25">
      <c r="A551" s="4"/>
      <c r="B551" s="9"/>
    </row>
    <row r="552" spans="1:2" x14ac:dyDescent="0.25">
      <c r="A552" s="4"/>
      <c r="B552" s="9"/>
    </row>
    <row r="553" spans="1:2" x14ac:dyDescent="0.25">
      <c r="A553" s="4"/>
      <c r="B553" s="9"/>
    </row>
    <row r="554" spans="1:2" x14ac:dyDescent="0.25">
      <c r="A554" s="4"/>
      <c r="B554" s="9"/>
    </row>
    <row r="555" spans="1:2" x14ac:dyDescent="0.25">
      <c r="A555" s="4"/>
      <c r="B555" s="9"/>
    </row>
    <row r="556" spans="1:2" x14ac:dyDescent="0.25">
      <c r="A556" s="4"/>
      <c r="B556" s="9"/>
    </row>
    <row r="557" spans="1:2" x14ac:dyDescent="0.25">
      <c r="A557" s="4"/>
      <c r="B557" s="9"/>
    </row>
    <row r="558" spans="1:2" x14ac:dyDescent="0.25">
      <c r="A558" s="4"/>
      <c r="B558" s="9"/>
    </row>
    <row r="559" spans="1:2" x14ac:dyDescent="0.25">
      <c r="A559" s="4"/>
      <c r="B559" s="9"/>
    </row>
    <row r="560" spans="1:2" x14ac:dyDescent="0.25">
      <c r="A560" s="4"/>
      <c r="B560" s="9"/>
    </row>
    <row r="561" spans="1:2" x14ac:dyDescent="0.25">
      <c r="A561" s="4"/>
      <c r="B561" s="9"/>
    </row>
    <row r="562" spans="1:2" x14ac:dyDescent="0.25">
      <c r="A562" s="4"/>
      <c r="B562" s="9"/>
    </row>
    <row r="563" spans="1:2" x14ac:dyDescent="0.25">
      <c r="A563" s="4"/>
      <c r="B563" s="9"/>
    </row>
    <row r="564" spans="1:2" x14ac:dyDescent="0.25">
      <c r="A564" s="4"/>
      <c r="B564" s="9"/>
    </row>
    <row r="565" spans="1:2" x14ac:dyDescent="0.25">
      <c r="A565" s="4"/>
      <c r="B565" s="9"/>
    </row>
    <row r="566" spans="1:2" x14ac:dyDescent="0.25">
      <c r="A566" s="4"/>
      <c r="B566" s="9"/>
    </row>
    <row r="567" spans="1:2" x14ac:dyDescent="0.25">
      <c r="A567" s="4"/>
      <c r="B567" s="9"/>
    </row>
    <row r="568" spans="1:2" x14ac:dyDescent="0.25">
      <c r="A568" s="4"/>
      <c r="B568" s="9"/>
    </row>
    <row r="569" spans="1:2" x14ac:dyDescent="0.25">
      <c r="A569" s="4"/>
      <c r="B569" s="9"/>
    </row>
    <row r="570" spans="1:2" x14ac:dyDescent="0.25">
      <c r="A570" s="4"/>
      <c r="B570" s="9"/>
    </row>
    <row r="571" spans="1:2" x14ac:dyDescent="0.25">
      <c r="A571" s="4"/>
      <c r="B571" s="9"/>
    </row>
    <row r="572" spans="1:2" x14ac:dyDescent="0.25">
      <c r="A572" s="4"/>
      <c r="B572" s="9"/>
    </row>
    <row r="573" spans="1:2" x14ac:dyDescent="0.25">
      <c r="A573" s="4"/>
      <c r="B573" s="9"/>
    </row>
    <row r="574" spans="1:2" x14ac:dyDescent="0.25">
      <c r="A574" s="4"/>
      <c r="B574" s="9"/>
    </row>
    <row r="575" spans="1:2" x14ac:dyDescent="0.25">
      <c r="A575" s="4"/>
      <c r="B575" s="9"/>
    </row>
    <row r="576" spans="1:2" x14ac:dyDescent="0.25">
      <c r="A576" s="4"/>
      <c r="B576" s="9"/>
    </row>
    <row r="577" spans="1:2" x14ac:dyDescent="0.25">
      <c r="A577" s="4"/>
      <c r="B577" s="9"/>
    </row>
    <row r="578" spans="1:2" x14ac:dyDescent="0.25">
      <c r="A578" s="4"/>
      <c r="B578" s="9"/>
    </row>
    <row r="579" spans="1:2" x14ac:dyDescent="0.25">
      <c r="A579" s="4"/>
      <c r="B579" s="9"/>
    </row>
    <row r="580" spans="1:2" x14ac:dyDescent="0.25">
      <c r="A580" s="4"/>
      <c r="B580" s="9"/>
    </row>
    <row r="581" spans="1:2" x14ac:dyDescent="0.25">
      <c r="A581" s="4"/>
      <c r="B581" s="9"/>
    </row>
    <row r="582" spans="1:2" x14ac:dyDescent="0.25">
      <c r="A582" s="4"/>
      <c r="B582" s="9"/>
    </row>
    <row r="583" spans="1:2" x14ac:dyDescent="0.25">
      <c r="A583" s="4"/>
      <c r="B583" s="9"/>
    </row>
    <row r="584" spans="1:2" x14ac:dyDescent="0.25">
      <c r="A584" s="4"/>
      <c r="B584" s="9"/>
    </row>
    <row r="585" spans="1:2" x14ac:dyDescent="0.25">
      <c r="A585" s="4"/>
      <c r="B585" s="9"/>
    </row>
    <row r="586" spans="1:2" x14ac:dyDescent="0.25">
      <c r="A586" s="4"/>
      <c r="B586" s="9"/>
    </row>
    <row r="587" spans="1:2" x14ac:dyDescent="0.25">
      <c r="A587" s="4"/>
      <c r="B587" s="9"/>
    </row>
    <row r="588" spans="1:2" x14ac:dyDescent="0.25">
      <c r="A588" s="4"/>
      <c r="B588" s="9"/>
    </row>
    <row r="589" spans="1:2" x14ac:dyDescent="0.25">
      <c r="A589" s="4"/>
      <c r="B589" s="9"/>
    </row>
    <row r="590" spans="1:2" x14ac:dyDescent="0.25">
      <c r="A590" s="4"/>
      <c r="B590" s="9"/>
    </row>
    <row r="591" spans="1:2" x14ac:dyDescent="0.25">
      <c r="A591" s="4"/>
      <c r="B591" s="9"/>
    </row>
    <row r="592" spans="1:2" x14ac:dyDescent="0.25">
      <c r="A592" s="4"/>
      <c r="B592" s="9"/>
    </row>
    <row r="593" spans="1:2" x14ac:dyDescent="0.25">
      <c r="A593" s="4"/>
      <c r="B593" s="9"/>
    </row>
    <row r="594" spans="1:2" x14ac:dyDescent="0.25">
      <c r="A594" s="4"/>
      <c r="B594" s="9"/>
    </row>
    <row r="595" spans="1:2" x14ac:dyDescent="0.25">
      <c r="A595" s="4"/>
      <c r="B595" s="9"/>
    </row>
    <row r="596" spans="1:2" x14ac:dyDescent="0.25">
      <c r="A596" s="4"/>
      <c r="B596" s="9"/>
    </row>
    <row r="597" spans="1:2" x14ac:dyDescent="0.25">
      <c r="A597" s="4"/>
      <c r="B597" s="9"/>
    </row>
    <row r="598" spans="1:2" x14ac:dyDescent="0.25">
      <c r="A598" s="4"/>
      <c r="B598" s="9"/>
    </row>
    <row r="599" spans="1:2" x14ac:dyDescent="0.25">
      <c r="A599" s="4"/>
      <c r="B599" s="9"/>
    </row>
    <row r="600" spans="1:2" x14ac:dyDescent="0.25">
      <c r="A600" s="4"/>
      <c r="B600" s="9"/>
    </row>
    <row r="601" spans="1:2" x14ac:dyDescent="0.25">
      <c r="A601" s="4"/>
      <c r="B601" s="9"/>
    </row>
    <row r="602" spans="1:2" x14ac:dyDescent="0.25">
      <c r="A602" s="4"/>
      <c r="B602" s="9"/>
    </row>
    <row r="603" spans="1:2" x14ac:dyDescent="0.25">
      <c r="A603" s="4"/>
      <c r="B603" s="9"/>
    </row>
    <row r="604" spans="1:2" x14ac:dyDescent="0.25">
      <c r="A604" s="4"/>
      <c r="B604" s="9"/>
    </row>
    <row r="605" spans="1:2" x14ac:dyDescent="0.25">
      <c r="A605" s="4"/>
      <c r="B605" s="9"/>
    </row>
    <row r="606" spans="1:2" x14ac:dyDescent="0.25">
      <c r="A606" s="4"/>
      <c r="B606" s="9"/>
    </row>
    <row r="607" spans="1:2" x14ac:dyDescent="0.25">
      <c r="A607" s="4"/>
      <c r="B607" s="9"/>
    </row>
    <row r="608" spans="1:2" x14ac:dyDescent="0.25">
      <c r="A608" s="4"/>
      <c r="B608" s="9"/>
    </row>
    <row r="609" spans="1:2" x14ac:dyDescent="0.25">
      <c r="A609" s="4"/>
      <c r="B609" s="9"/>
    </row>
    <row r="610" spans="1:2" x14ac:dyDescent="0.25">
      <c r="A610" s="4"/>
      <c r="B610" s="9"/>
    </row>
    <row r="611" spans="1:2" x14ac:dyDescent="0.25">
      <c r="A611" s="4"/>
      <c r="B611" s="9"/>
    </row>
    <row r="612" spans="1:2" x14ac:dyDescent="0.25">
      <c r="A612" s="4"/>
      <c r="B612" s="9"/>
    </row>
    <row r="613" spans="1:2" x14ac:dyDescent="0.25">
      <c r="A613" s="4"/>
      <c r="B613" s="9"/>
    </row>
    <row r="614" spans="1:2" x14ac:dyDescent="0.25">
      <c r="A614" s="4"/>
      <c r="B614" s="9"/>
    </row>
    <row r="615" spans="1:2" x14ac:dyDescent="0.25">
      <c r="A615" s="4"/>
      <c r="B615" s="9"/>
    </row>
    <row r="616" spans="1:2" x14ac:dyDescent="0.25">
      <c r="A616" s="4"/>
      <c r="B616" s="9"/>
    </row>
    <row r="617" spans="1:2" x14ac:dyDescent="0.25">
      <c r="A617" s="4"/>
      <c r="B617" s="9"/>
    </row>
    <row r="618" spans="1:2" x14ac:dyDescent="0.25">
      <c r="A618" s="4"/>
      <c r="B618" s="9"/>
    </row>
    <row r="619" spans="1:2" x14ac:dyDescent="0.25">
      <c r="A619" s="4"/>
      <c r="B619" s="9"/>
    </row>
    <row r="620" spans="1:2" x14ac:dyDescent="0.25">
      <c r="A620" s="4"/>
      <c r="B620" s="9"/>
    </row>
    <row r="621" spans="1:2" x14ac:dyDescent="0.25">
      <c r="A621" s="4"/>
      <c r="B621" s="9"/>
    </row>
    <row r="622" spans="1:2" x14ac:dyDescent="0.25">
      <c r="A622" s="4"/>
      <c r="B622" s="9"/>
    </row>
    <row r="623" spans="1:2" x14ac:dyDescent="0.25">
      <c r="A623" s="4"/>
      <c r="B623" s="9"/>
    </row>
    <row r="624" spans="1:2" x14ac:dyDescent="0.25">
      <c r="A624" s="4"/>
      <c r="B624" s="9"/>
    </row>
    <row r="625" spans="1:2" x14ac:dyDescent="0.25">
      <c r="A625" s="4"/>
      <c r="B625" s="9"/>
    </row>
    <row r="626" spans="1:2" x14ac:dyDescent="0.25">
      <c r="A626" s="4"/>
      <c r="B626" s="9"/>
    </row>
    <row r="627" spans="1:2" x14ac:dyDescent="0.25">
      <c r="A627" s="4"/>
      <c r="B627" s="9"/>
    </row>
    <row r="628" spans="1:2" x14ac:dyDescent="0.25">
      <c r="A628" s="4"/>
      <c r="B628" s="9"/>
    </row>
    <row r="629" spans="1:2" x14ac:dyDescent="0.25">
      <c r="A629" s="4"/>
      <c r="B629" s="9"/>
    </row>
    <row r="630" spans="1:2" x14ac:dyDescent="0.25">
      <c r="A630" s="4"/>
      <c r="B630" s="9"/>
    </row>
    <row r="631" spans="1:2" x14ac:dyDescent="0.25">
      <c r="A631" s="4"/>
      <c r="B631" s="9"/>
    </row>
    <row r="632" spans="1:2" x14ac:dyDescent="0.25">
      <c r="A632" s="4"/>
      <c r="B632" s="9"/>
    </row>
    <row r="633" spans="1:2" x14ac:dyDescent="0.25">
      <c r="A633" s="4"/>
      <c r="B633" s="9"/>
    </row>
    <row r="634" spans="1:2" x14ac:dyDescent="0.25">
      <c r="A634" s="4"/>
      <c r="B634" s="9"/>
    </row>
    <row r="635" spans="1:2" x14ac:dyDescent="0.25">
      <c r="A635" s="4"/>
      <c r="B635" s="9"/>
    </row>
    <row r="636" spans="1:2" x14ac:dyDescent="0.25">
      <c r="A636" s="4"/>
      <c r="B636" s="9"/>
    </row>
    <row r="637" spans="1:2" x14ac:dyDescent="0.25">
      <c r="A637" s="4"/>
      <c r="B637" s="9"/>
    </row>
    <row r="638" spans="1:2" x14ac:dyDescent="0.25">
      <c r="A638" s="4"/>
      <c r="B638" s="9"/>
    </row>
    <row r="639" spans="1:2" x14ac:dyDescent="0.25">
      <c r="A639" s="4"/>
      <c r="B639" s="9"/>
    </row>
    <row r="640" spans="1:2" x14ac:dyDescent="0.25">
      <c r="A640" s="4"/>
      <c r="B640" s="9"/>
    </row>
    <row r="641" spans="1:2" x14ac:dyDescent="0.25">
      <c r="A641" s="4"/>
      <c r="B641" s="9"/>
    </row>
    <row r="642" spans="1:2" x14ac:dyDescent="0.25">
      <c r="A642" s="4"/>
      <c r="B642" s="9"/>
    </row>
    <row r="643" spans="1:2" x14ac:dyDescent="0.25">
      <c r="A643" s="4"/>
      <c r="B643" s="9"/>
    </row>
    <row r="644" spans="1:2" x14ac:dyDescent="0.25">
      <c r="A644" s="4"/>
      <c r="B644" s="9"/>
    </row>
    <row r="645" spans="1:2" x14ac:dyDescent="0.25">
      <c r="A645" s="4"/>
      <c r="B645" s="9"/>
    </row>
    <row r="646" spans="1:2" x14ac:dyDescent="0.25">
      <c r="A646" s="4"/>
      <c r="B646" s="9"/>
    </row>
    <row r="647" spans="1:2" x14ac:dyDescent="0.25">
      <c r="A647" s="4"/>
      <c r="B647" s="9"/>
    </row>
    <row r="648" spans="1:2" x14ac:dyDescent="0.25">
      <c r="A648" s="4"/>
      <c r="B648" s="9"/>
    </row>
    <row r="649" spans="1:2" x14ac:dyDescent="0.25">
      <c r="A649" s="4"/>
      <c r="B649" s="9"/>
    </row>
    <row r="650" spans="1:2" x14ac:dyDescent="0.25">
      <c r="A650" s="4"/>
      <c r="B650" s="9"/>
    </row>
    <row r="651" spans="1:2" x14ac:dyDescent="0.25">
      <c r="A651" s="4"/>
      <c r="B651" s="9"/>
    </row>
    <row r="652" spans="1:2" x14ac:dyDescent="0.25">
      <c r="A652" s="4"/>
      <c r="B652" s="9"/>
    </row>
    <row r="653" spans="1:2" x14ac:dyDescent="0.25">
      <c r="A653" s="4"/>
      <c r="B653" s="9"/>
    </row>
    <row r="654" spans="1:2" x14ac:dyDescent="0.25">
      <c r="A654" s="4"/>
      <c r="B654" s="9"/>
    </row>
    <row r="655" spans="1:2" x14ac:dyDescent="0.25">
      <c r="A655" s="4"/>
      <c r="B655" s="9"/>
    </row>
    <row r="656" spans="1:2" x14ac:dyDescent="0.25">
      <c r="A656" s="4"/>
      <c r="B656" s="9"/>
    </row>
    <row r="657" spans="1:2" x14ac:dyDescent="0.25">
      <c r="A657" s="4"/>
      <c r="B657" s="9"/>
    </row>
    <row r="658" spans="1:2" x14ac:dyDescent="0.25">
      <c r="A658" s="4"/>
      <c r="B658" s="9"/>
    </row>
    <row r="659" spans="1:2" x14ac:dyDescent="0.25">
      <c r="A659" s="4"/>
      <c r="B659" s="9"/>
    </row>
    <row r="660" spans="1:2" x14ac:dyDescent="0.25">
      <c r="A660" s="4"/>
      <c r="B660" s="9"/>
    </row>
    <row r="661" spans="1:2" x14ac:dyDescent="0.25">
      <c r="A661" s="4"/>
      <c r="B661" s="9"/>
    </row>
    <row r="662" spans="1:2" x14ac:dyDescent="0.25">
      <c r="A662" s="4"/>
      <c r="B662" s="9"/>
    </row>
    <row r="663" spans="1:2" x14ac:dyDescent="0.25">
      <c r="A663" s="4"/>
      <c r="B663" s="9"/>
    </row>
    <row r="664" spans="1:2" x14ac:dyDescent="0.25">
      <c r="A664" s="4"/>
      <c r="B664" s="9"/>
    </row>
    <row r="665" spans="1:2" x14ac:dyDescent="0.25">
      <c r="A665" s="4"/>
      <c r="B665" s="9"/>
    </row>
    <row r="666" spans="1:2" x14ac:dyDescent="0.25">
      <c r="A666" s="4"/>
      <c r="B666" s="9"/>
    </row>
    <row r="667" spans="1:2" x14ac:dyDescent="0.25">
      <c r="A667" s="4"/>
      <c r="B667" s="9"/>
    </row>
    <row r="668" spans="1:2" x14ac:dyDescent="0.25">
      <c r="A668" s="4"/>
      <c r="B668" s="9"/>
    </row>
    <row r="669" spans="1:2" x14ac:dyDescent="0.25">
      <c r="A669" s="4"/>
      <c r="B669" s="9"/>
    </row>
    <row r="670" spans="1:2" x14ac:dyDescent="0.25">
      <c r="A670" s="4"/>
      <c r="B670" s="9"/>
    </row>
    <row r="671" spans="1:2" x14ac:dyDescent="0.25">
      <c r="A671" s="4"/>
      <c r="B671" s="9"/>
    </row>
    <row r="672" spans="1:2" x14ac:dyDescent="0.25">
      <c r="A672" s="4"/>
      <c r="B672" s="9"/>
    </row>
    <row r="673" spans="1:2" x14ac:dyDescent="0.25">
      <c r="A673" s="4"/>
      <c r="B673" s="9"/>
    </row>
    <row r="674" spans="1:2" x14ac:dyDescent="0.25">
      <c r="A674" s="4"/>
      <c r="B674" s="9"/>
    </row>
    <row r="675" spans="1:2" x14ac:dyDescent="0.25">
      <c r="A675" s="4"/>
      <c r="B675" s="9"/>
    </row>
    <row r="676" spans="1:2" x14ac:dyDescent="0.25">
      <c r="A676" s="4"/>
      <c r="B676" s="9"/>
    </row>
    <row r="677" spans="1:2" x14ac:dyDescent="0.25">
      <c r="A677" s="4"/>
      <c r="B677" s="9"/>
    </row>
    <row r="678" spans="1:2" x14ac:dyDescent="0.25">
      <c r="A678" s="4"/>
      <c r="B678" s="9"/>
    </row>
    <row r="679" spans="1:2" x14ac:dyDescent="0.25">
      <c r="A679" s="4"/>
      <c r="B679" s="9"/>
    </row>
    <row r="680" spans="1:2" x14ac:dyDescent="0.25">
      <c r="A680" s="4"/>
      <c r="B680" s="9"/>
    </row>
    <row r="681" spans="1:2" x14ac:dyDescent="0.25">
      <c r="A681" s="4"/>
      <c r="B681" s="9"/>
    </row>
    <row r="682" spans="1:2" x14ac:dyDescent="0.25">
      <c r="A682" s="4"/>
      <c r="B682" s="9"/>
    </row>
    <row r="683" spans="1:2" x14ac:dyDescent="0.25">
      <c r="A683" s="4"/>
      <c r="B683" s="9"/>
    </row>
    <row r="684" spans="1:2" x14ac:dyDescent="0.25">
      <c r="A684" s="4"/>
      <c r="B684" s="9"/>
    </row>
    <row r="685" spans="1:2" x14ac:dyDescent="0.25">
      <c r="A685" s="4"/>
      <c r="B685" s="9"/>
    </row>
    <row r="686" spans="1:2" x14ac:dyDescent="0.25">
      <c r="A686" s="4"/>
      <c r="B686" s="9"/>
    </row>
    <row r="687" spans="1:2" x14ac:dyDescent="0.25">
      <c r="A687" s="4"/>
      <c r="B687" s="9"/>
    </row>
    <row r="688" spans="1:2" x14ac:dyDescent="0.25">
      <c r="A688" s="4"/>
      <c r="B688" s="9"/>
    </row>
    <row r="689" spans="1:2" x14ac:dyDescent="0.25">
      <c r="A689" s="4"/>
      <c r="B689" s="9"/>
    </row>
    <row r="690" spans="1:2" x14ac:dyDescent="0.25">
      <c r="A690" s="4"/>
      <c r="B690" s="9"/>
    </row>
    <row r="691" spans="1:2" x14ac:dyDescent="0.25">
      <c r="A691" s="4"/>
      <c r="B691" s="9"/>
    </row>
    <row r="692" spans="1:2" x14ac:dyDescent="0.25">
      <c r="A692" s="4"/>
      <c r="B692" s="9"/>
    </row>
    <row r="693" spans="1:2" x14ac:dyDescent="0.25">
      <c r="A693" s="4"/>
      <c r="B693" s="9"/>
    </row>
    <row r="694" spans="1:2" x14ac:dyDescent="0.25">
      <c r="A694" s="4"/>
      <c r="B694" s="9"/>
    </row>
    <row r="695" spans="1:2" x14ac:dyDescent="0.25">
      <c r="A695" s="4"/>
      <c r="B695" s="9"/>
    </row>
    <row r="696" spans="1:2" x14ac:dyDescent="0.25">
      <c r="A696" s="4"/>
      <c r="B696" s="9"/>
    </row>
    <row r="697" spans="1:2" x14ac:dyDescent="0.25">
      <c r="A697" s="4"/>
      <c r="B697" s="9"/>
    </row>
    <row r="698" spans="1:2" x14ac:dyDescent="0.25">
      <c r="A698" s="4"/>
      <c r="B698" s="9"/>
    </row>
    <row r="699" spans="1:2" x14ac:dyDescent="0.25">
      <c r="A699" s="4"/>
      <c r="B699" s="9"/>
    </row>
    <row r="700" spans="1:2" x14ac:dyDescent="0.25">
      <c r="A700" s="4"/>
      <c r="B700" s="9"/>
    </row>
    <row r="701" spans="1:2" x14ac:dyDescent="0.25">
      <c r="A701" s="4"/>
      <c r="B701" s="9"/>
    </row>
    <row r="702" spans="1:2" x14ac:dyDescent="0.25">
      <c r="A702" s="4"/>
      <c r="B702" s="9"/>
    </row>
    <row r="703" spans="1:2" x14ac:dyDescent="0.25">
      <c r="A703" s="4"/>
      <c r="B703" s="9"/>
    </row>
    <row r="704" spans="1:2" x14ac:dyDescent="0.25">
      <c r="A704" s="4"/>
      <c r="B704" s="9"/>
    </row>
    <row r="705" spans="1:2" x14ac:dyDescent="0.25">
      <c r="A705" s="4"/>
      <c r="B705" s="9"/>
    </row>
    <row r="706" spans="1:2" x14ac:dyDescent="0.25">
      <c r="A706" s="4"/>
      <c r="B706" s="9"/>
    </row>
    <row r="707" spans="1:2" x14ac:dyDescent="0.25">
      <c r="A707" s="4"/>
      <c r="B707" s="9"/>
    </row>
    <row r="708" spans="1:2" x14ac:dyDescent="0.25">
      <c r="A708" s="4"/>
      <c r="B708" s="9"/>
    </row>
    <row r="709" spans="1:2" x14ac:dyDescent="0.25">
      <c r="A709" s="4"/>
      <c r="B709" s="9"/>
    </row>
    <row r="710" spans="1:2" x14ac:dyDescent="0.25">
      <c r="A710" s="4"/>
      <c r="B710" s="9"/>
    </row>
    <row r="711" spans="1:2" x14ac:dyDescent="0.25">
      <c r="A711" s="4"/>
      <c r="B711" s="9"/>
    </row>
    <row r="712" spans="1:2" x14ac:dyDescent="0.25">
      <c r="A712" s="4"/>
      <c r="B712" s="9"/>
    </row>
    <row r="713" spans="1:2" x14ac:dyDescent="0.25">
      <c r="A713" s="4"/>
      <c r="B713" s="9"/>
    </row>
    <row r="714" spans="1:2" x14ac:dyDescent="0.25">
      <c r="A714" s="4"/>
      <c r="B714" s="9"/>
    </row>
    <row r="715" spans="1:2" x14ac:dyDescent="0.25">
      <c r="A715" s="4"/>
      <c r="B715" s="9"/>
    </row>
    <row r="716" spans="1:2" x14ac:dyDescent="0.25">
      <c r="A716" s="4"/>
      <c r="B716" s="9"/>
    </row>
    <row r="717" spans="1:2" x14ac:dyDescent="0.25">
      <c r="A717" s="4"/>
      <c r="B717" s="9"/>
    </row>
    <row r="718" spans="1:2" x14ac:dyDescent="0.25">
      <c r="A718" s="4"/>
      <c r="B718" s="9"/>
    </row>
    <row r="719" spans="1:2" x14ac:dyDescent="0.25">
      <c r="A719" s="4"/>
      <c r="B719" s="9"/>
    </row>
    <row r="720" spans="1:2" x14ac:dyDescent="0.25">
      <c r="A720" s="4"/>
      <c r="B720" s="9"/>
    </row>
    <row r="721" spans="1:2" x14ac:dyDescent="0.25">
      <c r="A721" s="4"/>
      <c r="B721" s="9"/>
    </row>
    <row r="722" spans="1:2" x14ac:dyDescent="0.25">
      <c r="A722" s="4"/>
      <c r="B722" s="9"/>
    </row>
    <row r="723" spans="1:2" x14ac:dyDescent="0.25">
      <c r="A723" s="4"/>
      <c r="B723" s="9"/>
    </row>
    <row r="724" spans="1:2" x14ac:dyDescent="0.25">
      <c r="A724" s="4"/>
      <c r="B724" s="9"/>
    </row>
    <row r="725" spans="1:2" x14ac:dyDescent="0.25">
      <c r="A725" s="4"/>
      <c r="B725" s="9"/>
    </row>
    <row r="726" spans="1:2" x14ac:dyDescent="0.25">
      <c r="A726" s="4"/>
      <c r="B726" s="9"/>
    </row>
    <row r="727" spans="1:2" x14ac:dyDescent="0.25">
      <c r="A727" s="4"/>
      <c r="B727" s="9"/>
    </row>
    <row r="728" spans="1:2" x14ac:dyDescent="0.25">
      <c r="A728" s="4"/>
      <c r="B728" s="9"/>
    </row>
    <row r="729" spans="1:2" x14ac:dyDescent="0.25">
      <c r="A729" s="4"/>
      <c r="B729" s="9"/>
    </row>
    <row r="730" spans="1:2" x14ac:dyDescent="0.25">
      <c r="A730" s="4"/>
      <c r="B730" s="9"/>
    </row>
    <row r="731" spans="1:2" x14ac:dyDescent="0.25">
      <c r="A731" s="4"/>
      <c r="B731" s="9"/>
    </row>
    <row r="732" spans="1:2" x14ac:dyDescent="0.25">
      <c r="A732" s="4"/>
      <c r="B732" s="9"/>
    </row>
    <row r="733" spans="1:2" x14ac:dyDescent="0.25">
      <c r="A733" s="4"/>
      <c r="B733" s="9"/>
    </row>
    <row r="734" spans="1:2" x14ac:dyDescent="0.25">
      <c r="A734" s="4"/>
      <c r="B734" s="9"/>
    </row>
    <row r="735" spans="1:2" x14ac:dyDescent="0.25">
      <c r="A735" s="4"/>
      <c r="B735" s="9"/>
    </row>
    <row r="736" spans="1:2" x14ac:dyDescent="0.25">
      <c r="A736" s="4"/>
      <c r="B736" s="9"/>
    </row>
    <row r="737" spans="1:2" x14ac:dyDescent="0.25">
      <c r="A737" s="4"/>
      <c r="B737" s="9"/>
    </row>
    <row r="738" spans="1:2" x14ac:dyDescent="0.25">
      <c r="A738" s="4"/>
      <c r="B738" s="9"/>
    </row>
    <row r="739" spans="1:2" x14ac:dyDescent="0.25">
      <c r="A739" s="4"/>
      <c r="B739" s="9"/>
    </row>
    <row r="740" spans="1:2" x14ac:dyDescent="0.25">
      <c r="A740" s="4"/>
      <c r="B740" s="9"/>
    </row>
    <row r="741" spans="1:2" x14ac:dyDescent="0.25">
      <c r="A741" s="4"/>
      <c r="B741" s="9"/>
    </row>
    <row r="742" spans="1:2" x14ac:dyDescent="0.25">
      <c r="A742" s="4"/>
      <c r="B742" s="9"/>
    </row>
    <row r="743" spans="1:2" x14ac:dyDescent="0.25">
      <c r="A743" s="4"/>
      <c r="B743" s="9"/>
    </row>
    <row r="744" spans="1:2" x14ac:dyDescent="0.25">
      <c r="A744" s="4"/>
      <c r="B744" s="9"/>
    </row>
    <row r="745" spans="1:2" x14ac:dyDescent="0.25">
      <c r="A745" s="4"/>
      <c r="B745" s="9"/>
    </row>
    <row r="746" spans="1:2" x14ac:dyDescent="0.25">
      <c r="A746" s="4"/>
      <c r="B746" s="9"/>
    </row>
    <row r="747" spans="1:2" x14ac:dyDescent="0.25">
      <c r="A747" s="4"/>
      <c r="B747" s="9"/>
    </row>
    <row r="748" spans="1:2" x14ac:dyDescent="0.25">
      <c r="A748" s="4"/>
      <c r="B748" s="9"/>
    </row>
    <row r="749" spans="1:2" x14ac:dyDescent="0.25">
      <c r="A749" s="4"/>
      <c r="B749" s="9"/>
    </row>
    <row r="750" spans="1:2" x14ac:dyDescent="0.25">
      <c r="A750" s="4"/>
      <c r="B750" s="9"/>
    </row>
    <row r="751" spans="1:2" x14ac:dyDescent="0.25">
      <c r="A751" s="4"/>
      <c r="B751" s="9"/>
    </row>
    <row r="752" spans="1:2" x14ac:dyDescent="0.25">
      <c r="A752" s="4"/>
      <c r="B752" s="9"/>
    </row>
    <row r="753" spans="1:2" x14ac:dyDescent="0.25">
      <c r="A753" s="4"/>
      <c r="B753" s="9"/>
    </row>
    <row r="754" spans="1:2" x14ac:dyDescent="0.25">
      <c r="A754" s="4"/>
      <c r="B754" s="9"/>
    </row>
    <row r="755" spans="1:2" x14ac:dyDescent="0.25">
      <c r="A755" s="4"/>
      <c r="B755" s="9"/>
    </row>
    <row r="756" spans="1:2" x14ac:dyDescent="0.25">
      <c r="A756" s="4"/>
      <c r="B756" s="9"/>
    </row>
    <row r="757" spans="1:2" x14ac:dyDescent="0.25">
      <c r="A757" s="4"/>
      <c r="B757" s="9"/>
    </row>
    <row r="758" spans="1:2" x14ac:dyDescent="0.25">
      <c r="A758" s="4"/>
      <c r="B758" s="9"/>
    </row>
    <row r="759" spans="1:2" x14ac:dyDescent="0.25">
      <c r="A759" s="4"/>
      <c r="B759" s="9"/>
    </row>
    <row r="760" spans="1:2" x14ac:dyDescent="0.25">
      <c r="A760" s="4"/>
      <c r="B760" s="9"/>
    </row>
    <row r="761" spans="1:2" x14ac:dyDescent="0.25">
      <c r="A761" s="4"/>
      <c r="B761" s="9"/>
    </row>
    <row r="762" spans="1:2" x14ac:dyDescent="0.25">
      <c r="A762" s="4"/>
      <c r="B762" s="9"/>
    </row>
    <row r="763" spans="1:2" x14ac:dyDescent="0.25">
      <c r="A763" s="4"/>
      <c r="B763" s="9"/>
    </row>
    <row r="764" spans="1:2" x14ac:dyDescent="0.25">
      <c r="A764" s="4"/>
      <c r="B764" s="9"/>
    </row>
    <row r="765" spans="1:2" x14ac:dyDescent="0.25">
      <c r="A765" s="4"/>
      <c r="B765" s="9"/>
    </row>
    <row r="766" spans="1:2" x14ac:dyDescent="0.25">
      <c r="A766" s="4"/>
      <c r="B766" s="9"/>
    </row>
    <row r="767" spans="1:2" x14ac:dyDescent="0.25">
      <c r="A767" s="4"/>
      <c r="B767" s="9"/>
    </row>
    <row r="768" spans="1:2" x14ac:dyDescent="0.25">
      <c r="A768" s="4"/>
      <c r="B768" s="9"/>
    </row>
    <row r="769" spans="1:2" x14ac:dyDescent="0.25">
      <c r="A769" s="4"/>
      <c r="B769" s="9"/>
    </row>
    <row r="770" spans="1:2" x14ac:dyDescent="0.25">
      <c r="A770" s="4"/>
      <c r="B770" s="9"/>
    </row>
    <row r="771" spans="1:2" x14ac:dyDescent="0.25">
      <c r="A771" s="4"/>
      <c r="B771" s="9"/>
    </row>
    <row r="772" spans="1:2" x14ac:dyDescent="0.25">
      <c r="A772" s="4"/>
      <c r="B772" s="9"/>
    </row>
    <row r="773" spans="1:2" x14ac:dyDescent="0.25">
      <c r="A773" s="4"/>
      <c r="B773" s="9"/>
    </row>
    <row r="774" spans="1:2" x14ac:dyDescent="0.25">
      <c r="A774" s="4"/>
      <c r="B774" s="9"/>
    </row>
    <row r="775" spans="1:2" x14ac:dyDescent="0.25">
      <c r="A775" s="4"/>
      <c r="B775" s="9"/>
    </row>
    <row r="776" spans="1:2" x14ac:dyDescent="0.25">
      <c r="A776" s="4"/>
      <c r="B776" s="9"/>
    </row>
    <row r="777" spans="1:2" x14ac:dyDescent="0.25">
      <c r="A777" s="4"/>
      <c r="B777" s="9"/>
    </row>
    <row r="778" spans="1:2" x14ac:dyDescent="0.25">
      <c r="A778" s="4"/>
      <c r="B778" s="9"/>
    </row>
    <row r="779" spans="1:2" x14ac:dyDescent="0.25">
      <c r="A779" s="4"/>
      <c r="B779" s="9"/>
    </row>
    <row r="780" spans="1:2" x14ac:dyDescent="0.25">
      <c r="A780" s="4"/>
      <c r="B780" s="9"/>
    </row>
    <row r="781" spans="1:2" x14ac:dyDescent="0.25">
      <c r="A781" s="4"/>
      <c r="B781" s="9"/>
    </row>
    <row r="782" spans="1:2" x14ac:dyDescent="0.25">
      <c r="A782" s="4"/>
      <c r="B782" s="9"/>
    </row>
    <row r="783" spans="1:2" x14ac:dyDescent="0.25">
      <c r="A783" s="4"/>
      <c r="B783" s="9"/>
    </row>
    <row r="784" spans="1:2" x14ac:dyDescent="0.25">
      <c r="A784" s="4"/>
      <c r="B784" s="9"/>
    </row>
    <row r="785" spans="1:2" x14ac:dyDescent="0.25">
      <c r="A785" s="4"/>
      <c r="B785" s="9"/>
    </row>
    <row r="786" spans="1:2" x14ac:dyDescent="0.25">
      <c r="A786" s="4"/>
      <c r="B786" s="9"/>
    </row>
    <row r="787" spans="1:2" x14ac:dyDescent="0.25">
      <c r="A787" s="4"/>
      <c r="B787" s="9"/>
    </row>
    <row r="788" spans="1:2" x14ac:dyDescent="0.25">
      <c r="A788" s="4"/>
      <c r="B788" s="9"/>
    </row>
    <row r="789" spans="1:2" x14ac:dyDescent="0.25">
      <c r="A789" s="4"/>
      <c r="B789" s="9"/>
    </row>
    <row r="790" spans="1:2" x14ac:dyDescent="0.25">
      <c r="A790" s="4"/>
      <c r="B790" s="9"/>
    </row>
    <row r="791" spans="1:2" x14ac:dyDescent="0.25">
      <c r="A791" s="4"/>
      <c r="B791" s="9"/>
    </row>
    <row r="792" spans="1:2" x14ac:dyDescent="0.25">
      <c r="A792" s="4"/>
      <c r="B792" s="9"/>
    </row>
    <row r="793" spans="1:2" x14ac:dyDescent="0.25">
      <c r="A793" s="4"/>
      <c r="B793" s="9"/>
    </row>
    <row r="794" spans="1:2" x14ac:dyDescent="0.25">
      <c r="A794" s="4"/>
      <c r="B794" s="9"/>
    </row>
    <row r="795" spans="1:2" x14ac:dyDescent="0.25">
      <c r="A795" s="4"/>
      <c r="B795" s="9"/>
    </row>
    <row r="796" spans="1:2" x14ac:dyDescent="0.25">
      <c r="A796" s="4"/>
      <c r="B796" s="9"/>
    </row>
    <row r="797" spans="1:2" x14ac:dyDescent="0.25">
      <c r="A797" s="4"/>
      <c r="B797" s="9"/>
    </row>
    <row r="798" spans="1:2" x14ac:dyDescent="0.25">
      <c r="A798" s="4"/>
      <c r="B798" s="9"/>
    </row>
    <row r="799" spans="1:2" x14ac:dyDescent="0.25">
      <c r="A799" s="4"/>
      <c r="B799" s="9"/>
    </row>
    <row r="800" spans="1:2" x14ac:dyDescent="0.25">
      <c r="A800" s="4"/>
      <c r="B800" s="9"/>
    </row>
    <row r="801" spans="1:2" x14ac:dyDescent="0.25">
      <c r="A801" s="4"/>
      <c r="B801" s="9"/>
    </row>
    <row r="802" spans="1:2" x14ac:dyDescent="0.25">
      <c r="A802" s="4"/>
      <c r="B802" s="9"/>
    </row>
    <row r="803" spans="1:2" x14ac:dyDescent="0.25">
      <c r="A803" s="4"/>
      <c r="B803" s="9"/>
    </row>
    <row r="804" spans="1:2" x14ac:dyDescent="0.25">
      <c r="A804" s="4"/>
      <c r="B804" s="9"/>
    </row>
    <row r="805" spans="1:2" x14ac:dyDescent="0.25">
      <c r="A805" s="4"/>
      <c r="B805" s="9"/>
    </row>
    <row r="806" spans="1:2" x14ac:dyDescent="0.25">
      <c r="A806" s="4"/>
      <c r="B806" s="9"/>
    </row>
    <row r="807" spans="1:2" x14ac:dyDescent="0.25">
      <c r="A807" s="4"/>
      <c r="B807" s="9"/>
    </row>
    <row r="808" spans="1:2" x14ac:dyDescent="0.25">
      <c r="A808" s="4"/>
      <c r="B808" s="9"/>
    </row>
    <row r="809" spans="1:2" x14ac:dyDescent="0.25">
      <c r="A809" s="4"/>
      <c r="B809" s="9"/>
    </row>
    <row r="810" spans="1:2" x14ac:dyDescent="0.25">
      <c r="A810" s="4"/>
      <c r="B810" s="9"/>
    </row>
    <row r="811" spans="1:2" x14ac:dyDescent="0.25">
      <c r="A811" s="4"/>
      <c r="B811" s="9"/>
    </row>
    <row r="812" spans="1:2" x14ac:dyDescent="0.25">
      <c r="A812" s="4"/>
      <c r="B812" s="9"/>
    </row>
    <row r="813" spans="1:2" x14ac:dyDescent="0.25">
      <c r="A813" s="4"/>
      <c r="B813" s="9"/>
    </row>
    <row r="814" spans="1:2" x14ac:dyDescent="0.25">
      <c r="A814" s="4"/>
      <c r="B814" s="9"/>
    </row>
    <row r="815" spans="1:2" x14ac:dyDescent="0.25">
      <c r="A815" s="4"/>
      <c r="B815" s="9"/>
    </row>
    <row r="816" spans="1:2" x14ac:dyDescent="0.25">
      <c r="A816" s="4"/>
      <c r="B816" s="9"/>
    </row>
    <row r="817" spans="1:2" x14ac:dyDescent="0.25">
      <c r="A817" s="4"/>
      <c r="B817" s="9"/>
    </row>
    <row r="818" spans="1:2" x14ac:dyDescent="0.25">
      <c r="A818" s="4"/>
      <c r="B818" s="9"/>
    </row>
    <row r="819" spans="1:2" x14ac:dyDescent="0.25">
      <c r="A819" s="4"/>
      <c r="B819" s="9"/>
    </row>
    <row r="820" spans="1:2" x14ac:dyDescent="0.25">
      <c r="A820" s="4"/>
      <c r="B820" s="9"/>
    </row>
    <row r="821" spans="1:2" x14ac:dyDescent="0.25">
      <c r="A821" s="4"/>
      <c r="B821" s="9"/>
    </row>
    <row r="822" spans="1:2" x14ac:dyDescent="0.25">
      <c r="A822" s="4"/>
      <c r="B822" s="9"/>
    </row>
    <row r="823" spans="1:2" x14ac:dyDescent="0.25">
      <c r="A823" s="4"/>
      <c r="B823" s="9"/>
    </row>
    <row r="824" spans="1:2" x14ac:dyDescent="0.25">
      <c r="A824" s="4"/>
      <c r="B824" s="9"/>
    </row>
    <row r="825" spans="1:2" x14ac:dyDescent="0.25">
      <c r="A825" s="4"/>
      <c r="B825" s="9"/>
    </row>
    <row r="826" spans="1:2" x14ac:dyDescent="0.25">
      <c r="A826" s="4"/>
      <c r="B826" s="9"/>
    </row>
    <row r="827" spans="1:2" x14ac:dyDescent="0.25">
      <c r="A827" s="4"/>
      <c r="B827" s="9"/>
    </row>
    <row r="828" spans="1:2" x14ac:dyDescent="0.25">
      <c r="A828" s="4"/>
      <c r="B828" s="9"/>
    </row>
    <row r="829" spans="1:2" x14ac:dyDescent="0.25">
      <c r="A829" s="4"/>
      <c r="B829" s="9"/>
    </row>
    <row r="830" spans="1:2" x14ac:dyDescent="0.25">
      <c r="A830" s="4"/>
      <c r="B830" s="9"/>
    </row>
    <row r="831" spans="1:2" x14ac:dyDescent="0.25">
      <c r="A831" s="4"/>
      <c r="B831" s="9"/>
    </row>
    <row r="832" spans="1:2" x14ac:dyDescent="0.25">
      <c r="A832" s="4"/>
      <c r="B832" s="9"/>
    </row>
    <row r="833" spans="1:2" x14ac:dyDescent="0.25">
      <c r="A833" s="4"/>
      <c r="B833" s="9"/>
    </row>
    <row r="834" spans="1:2" x14ac:dyDescent="0.25">
      <c r="A834" s="4"/>
      <c r="B834" s="9"/>
    </row>
    <row r="835" spans="1:2" x14ac:dyDescent="0.25">
      <c r="A835" s="4"/>
      <c r="B835" s="9"/>
    </row>
    <row r="836" spans="1:2" x14ac:dyDescent="0.25">
      <c r="A836" s="4"/>
      <c r="B836" s="9"/>
    </row>
    <row r="837" spans="1:2" x14ac:dyDescent="0.25">
      <c r="A837" s="4"/>
      <c r="B837" s="9"/>
    </row>
    <row r="838" spans="1:2" x14ac:dyDescent="0.25">
      <c r="A838" s="4"/>
      <c r="B838" s="9"/>
    </row>
    <row r="839" spans="1:2" x14ac:dyDescent="0.25">
      <c r="A839" s="4"/>
      <c r="B839" s="9"/>
    </row>
    <row r="840" spans="1:2" x14ac:dyDescent="0.25">
      <c r="A840" s="4"/>
      <c r="B840" s="9"/>
    </row>
    <row r="841" spans="1:2" x14ac:dyDescent="0.25">
      <c r="A841" s="4"/>
      <c r="B841" s="9"/>
    </row>
    <row r="842" spans="1:2" x14ac:dyDescent="0.25">
      <c r="A842" s="4"/>
      <c r="B842" s="9"/>
    </row>
    <row r="843" spans="1:2" x14ac:dyDescent="0.25">
      <c r="A843" s="4"/>
      <c r="B843" s="9"/>
    </row>
    <row r="844" spans="1:2" x14ac:dyDescent="0.25">
      <c r="A844" s="4"/>
      <c r="B844" s="9"/>
    </row>
    <row r="845" spans="1:2" x14ac:dyDescent="0.25">
      <c r="A845" s="4"/>
      <c r="B845" s="9"/>
    </row>
    <row r="846" spans="1:2" x14ac:dyDescent="0.25">
      <c r="A846" s="4"/>
      <c r="B846" s="9"/>
    </row>
    <row r="847" spans="1:2" x14ac:dyDescent="0.25">
      <c r="A847" s="4"/>
      <c r="B847" s="9"/>
    </row>
    <row r="848" spans="1:2" x14ac:dyDescent="0.25">
      <c r="A848" s="4"/>
      <c r="B848" s="9"/>
    </row>
    <row r="849" spans="1:2" x14ac:dyDescent="0.25">
      <c r="A849" s="4"/>
      <c r="B849" s="9"/>
    </row>
    <row r="850" spans="1:2" x14ac:dyDescent="0.25">
      <c r="A850" s="4"/>
      <c r="B850" s="9"/>
    </row>
    <row r="851" spans="1:2" x14ac:dyDescent="0.25">
      <c r="A851" s="4"/>
      <c r="B851" s="9"/>
    </row>
    <row r="852" spans="1:2" x14ac:dyDescent="0.25">
      <c r="A852" s="4"/>
      <c r="B852" s="9"/>
    </row>
    <row r="853" spans="1:2" x14ac:dyDescent="0.25">
      <c r="A853" s="4"/>
      <c r="B853" s="9"/>
    </row>
    <row r="854" spans="1:2" x14ac:dyDescent="0.25">
      <c r="A854" s="4"/>
      <c r="B854" s="9"/>
    </row>
    <row r="855" spans="1:2" x14ac:dyDescent="0.25">
      <c r="A855" s="4"/>
      <c r="B855" s="9"/>
    </row>
    <row r="856" spans="1:2" x14ac:dyDescent="0.25">
      <c r="A856" s="4"/>
      <c r="B856" s="9"/>
    </row>
    <row r="857" spans="1:2" x14ac:dyDescent="0.25">
      <c r="A857" s="4"/>
      <c r="B857" s="9"/>
    </row>
    <row r="858" spans="1:2" x14ac:dyDescent="0.25">
      <c r="A858" s="4"/>
      <c r="B858" s="9"/>
    </row>
    <row r="859" spans="1:2" x14ac:dyDescent="0.25">
      <c r="A859" s="4"/>
      <c r="B859" s="9"/>
    </row>
    <row r="860" spans="1:2" x14ac:dyDescent="0.25">
      <c r="A860" s="4"/>
      <c r="B860" s="9"/>
    </row>
    <row r="861" spans="1:2" x14ac:dyDescent="0.25">
      <c r="A861" s="4"/>
      <c r="B861" s="9"/>
    </row>
    <row r="862" spans="1:2" x14ac:dyDescent="0.25">
      <c r="A862" s="4"/>
      <c r="B862" s="9"/>
    </row>
    <row r="863" spans="1:2" x14ac:dyDescent="0.25">
      <c r="A863" s="4"/>
      <c r="B863" s="9"/>
    </row>
    <row r="864" spans="1:2" x14ac:dyDescent="0.25">
      <c r="A864" s="4"/>
      <c r="B864" s="9"/>
    </row>
    <row r="865" spans="1:2" x14ac:dyDescent="0.25">
      <c r="A865" s="4"/>
      <c r="B865" s="9"/>
    </row>
    <row r="866" spans="1:2" x14ac:dyDescent="0.25">
      <c r="A866" s="4"/>
      <c r="B866" s="9"/>
    </row>
    <row r="867" spans="1:2" x14ac:dyDescent="0.25">
      <c r="A867" s="4"/>
      <c r="B867" s="9"/>
    </row>
    <row r="868" spans="1:2" x14ac:dyDescent="0.25">
      <c r="A868" s="4"/>
      <c r="B868" s="9"/>
    </row>
    <row r="869" spans="1:2" x14ac:dyDescent="0.25">
      <c r="A869" s="4"/>
      <c r="B869" s="9"/>
    </row>
    <row r="870" spans="1:2" x14ac:dyDescent="0.25">
      <c r="A870" s="4"/>
      <c r="B870" s="9"/>
    </row>
    <row r="871" spans="1:2" x14ac:dyDescent="0.25">
      <c r="A871" s="4"/>
      <c r="B871" s="9"/>
    </row>
    <row r="872" spans="1:2" x14ac:dyDescent="0.25">
      <c r="A872" s="4"/>
      <c r="B872" s="9"/>
    </row>
    <row r="873" spans="1:2" x14ac:dyDescent="0.25">
      <c r="A873" s="4"/>
      <c r="B873" s="9"/>
    </row>
    <row r="874" spans="1:2" x14ac:dyDescent="0.25">
      <c r="A874" s="4"/>
      <c r="B874" s="9"/>
    </row>
    <row r="875" spans="1:2" x14ac:dyDescent="0.25">
      <c r="A875" s="4"/>
      <c r="B875" s="9"/>
    </row>
    <row r="876" spans="1:2" x14ac:dyDescent="0.25">
      <c r="A876" s="4"/>
      <c r="B876" s="9"/>
    </row>
    <row r="877" spans="1:2" x14ac:dyDescent="0.25">
      <c r="A877" s="4"/>
      <c r="B877" s="9"/>
    </row>
    <row r="878" spans="1:2" x14ac:dyDescent="0.25">
      <c r="A878" s="4"/>
      <c r="B878" s="9"/>
    </row>
    <row r="879" spans="1:2" x14ac:dyDescent="0.25">
      <c r="A879" s="4"/>
      <c r="B879" s="9"/>
    </row>
    <row r="880" spans="1:2" x14ac:dyDescent="0.25">
      <c r="A880" s="4"/>
      <c r="B880" s="9"/>
    </row>
    <row r="881" spans="1:2" x14ac:dyDescent="0.25">
      <c r="A881" s="4"/>
      <c r="B881" s="9"/>
    </row>
    <row r="882" spans="1:2" x14ac:dyDescent="0.25">
      <c r="A882" s="4"/>
      <c r="B882" s="9"/>
    </row>
    <row r="883" spans="1:2" x14ac:dyDescent="0.25">
      <c r="A883" s="4"/>
      <c r="B883" s="9"/>
    </row>
    <row r="884" spans="1:2" x14ac:dyDescent="0.25">
      <c r="A884" s="4"/>
      <c r="B884" s="9"/>
    </row>
    <row r="885" spans="1:2" x14ac:dyDescent="0.25">
      <c r="A885" s="4"/>
      <c r="B885" s="9"/>
    </row>
    <row r="886" spans="1:2" x14ac:dyDescent="0.25">
      <c r="A886" s="4"/>
      <c r="B886" s="9"/>
    </row>
    <row r="887" spans="1:2" x14ac:dyDescent="0.25">
      <c r="A887" s="4"/>
      <c r="B887" s="9"/>
    </row>
    <row r="888" spans="1:2" x14ac:dyDescent="0.25">
      <c r="A888" s="4"/>
      <c r="B888" s="9"/>
    </row>
    <row r="889" spans="1:2" x14ac:dyDescent="0.25">
      <c r="A889" s="4"/>
      <c r="B889" s="9"/>
    </row>
    <row r="890" spans="1:2" x14ac:dyDescent="0.25">
      <c r="A890" s="4"/>
      <c r="B890" s="9"/>
    </row>
    <row r="891" spans="1:2" x14ac:dyDescent="0.25">
      <c r="A891" s="4"/>
      <c r="B891" s="9"/>
    </row>
    <row r="892" spans="1:2" x14ac:dyDescent="0.25">
      <c r="A892" s="4"/>
      <c r="B892" s="9"/>
    </row>
    <row r="893" spans="1:2" x14ac:dyDescent="0.25">
      <c r="A893" s="4"/>
      <c r="B893" s="9"/>
    </row>
    <row r="894" spans="1:2" x14ac:dyDescent="0.25">
      <c r="A894" s="4"/>
      <c r="B894" s="9"/>
    </row>
    <row r="895" spans="1:2" x14ac:dyDescent="0.25">
      <c r="A895" s="4"/>
      <c r="B895" s="9"/>
    </row>
    <row r="896" spans="1:2" x14ac:dyDescent="0.25">
      <c r="A896" s="4"/>
      <c r="B896" s="9"/>
    </row>
    <row r="897" spans="1:2" x14ac:dyDescent="0.25">
      <c r="A897" s="4"/>
      <c r="B897" s="9"/>
    </row>
    <row r="898" spans="1:2" x14ac:dyDescent="0.25">
      <c r="A898" s="4"/>
      <c r="B898" s="9"/>
    </row>
    <row r="899" spans="1:2" x14ac:dyDescent="0.25">
      <c r="A899" s="4"/>
      <c r="B899" s="9"/>
    </row>
    <row r="900" spans="1:2" x14ac:dyDescent="0.25">
      <c r="A900" s="4"/>
      <c r="B900" s="9"/>
    </row>
    <row r="901" spans="1:2" x14ac:dyDescent="0.25">
      <c r="A901" s="4"/>
      <c r="B901" s="9"/>
    </row>
    <row r="902" spans="1:2" x14ac:dyDescent="0.25">
      <c r="A902" s="4"/>
      <c r="B902" s="9"/>
    </row>
    <row r="903" spans="1:2" x14ac:dyDescent="0.25">
      <c r="A903" s="4"/>
      <c r="B903" s="9"/>
    </row>
    <row r="904" spans="1:2" x14ac:dyDescent="0.25">
      <c r="A904" s="4"/>
      <c r="B904" s="9"/>
    </row>
    <row r="905" spans="1:2" x14ac:dyDescent="0.25">
      <c r="A905" s="4"/>
      <c r="B905" s="9"/>
    </row>
    <row r="906" spans="1:2" x14ac:dyDescent="0.25">
      <c r="A906" s="4"/>
      <c r="B906" s="9"/>
    </row>
    <row r="907" spans="1:2" x14ac:dyDescent="0.25">
      <c r="A907" s="4"/>
      <c r="B907" s="9"/>
    </row>
    <row r="908" spans="1:2" x14ac:dyDescent="0.25">
      <c r="A908" s="4"/>
      <c r="B908" s="9"/>
    </row>
    <row r="909" spans="1:2" x14ac:dyDescent="0.25">
      <c r="A909" s="4"/>
      <c r="B909" s="9"/>
    </row>
    <row r="910" spans="1:2" x14ac:dyDescent="0.25">
      <c r="A910" s="4"/>
      <c r="B910" s="9"/>
    </row>
    <row r="911" spans="1:2" x14ac:dyDescent="0.25">
      <c r="A911" s="4"/>
      <c r="B911" s="9"/>
    </row>
    <row r="912" spans="1:2" x14ac:dyDescent="0.25">
      <c r="A912" s="4"/>
      <c r="B912" s="9"/>
    </row>
    <row r="913" spans="1:2" x14ac:dyDescent="0.25">
      <c r="A913" s="4"/>
      <c r="B913" s="9"/>
    </row>
    <row r="914" spans="1:2" x14ac:dyDescent="0.25">
      <c r="A914" s="4"/>
      <c r="B914" s="9"/>
    </row>
    <row r="915" spans="1:2" x14ac:dyDescent="0.25">
      <c r="A915" s="4"/>
      <c r="B915" s="9"/>
    </row>
    <row r="916" spans="1:2" x14ac:dyDescent="0.25">
      <c r="A916" s="4"/>
      <c r="B916" s="9"/>
    </row>
    <row r="917" spans="1:2" x14ac:dyDescent="0.25">
      <c r="A917" s="4"/>
      <c r="B917" s="9"/>
    </row>
    <row r="918" spans="1:2" x14ac:dyDescent="0.25">
      <c r="A918" s="4"/>
      <c r="B918" s="9"/>
    </row>
    <row r="919" spans="1:2" x14ac:dyDescent="0.25">
      <c r="A919" s="4"/>
      <c r="B919" s="9"/>
    </row>
    <row r="920" spans="1:2" x14ac:dyDescent="0.25">
      <c r="A920" s="4"/>
      <c r="B920" s="9"/>
    </row>
    <row r="921" spans="1:2" x14ac:dyDescent="0.25">
      <c r="A921" s="4"/>
      <c r="B921" s="9"/>
    </row>
    <row r="922" spans="1:2" x14ac:dyDescent="0.25">
      <c r="A922" s="4"/>
      <c r="B922" s="9"/>
    </row>
    <row r="923" spans="1:2" x14ac:dyDescent="0.25">
      <c r="A923" s="4"/>
      <c r="B923" s="9"/>
    </row>
    <row r="924" spans="1:2" x14ac:dyDescent="0.25">
      <c r="A924" s="4"/>
      <c r="B924" s="9"/>
    </row>
    <row r="925" spans="1:2" x14ac:dyDescent="0.25">
      <c r="A925" s="4"/>
      <c r="B925" s="9"/>
    </row>
    <row r="926" spans="1:2" x14ac:dyDescent="0.25">
      <c r="A926" s="4"/>
      <c r="B926" s="9"/>
    </row>
    <row r="927" spans="1:2" x14ac:dyDescent="0.25">
      <c r="A927" s="4"/>
      <c r="B927" s="9"/>
    </row>
    <row r="928" spans="1:2" x14ac:dyDescent="0.25">
      <c r="A928" s="4"/>
      <c r="B928" s="9"/>
    </row>
    <row r="929" spans="1:2" x14ac:dyDescent="0.25">
      <c r="A929" s="4"/>
      <c r="B929" s="9"/>
    </row>
    <row r="930" spans="1:2" x14ac:dyDescent="0.25">
      <c r="A930" s="4"/>
      <c r="B930" s="9"/>
    </row>
    <row r="931" spans="1:2" x14ac:dyDescent="0.25">
      <c r="A931" s="4"/>
      <c r="B931" s="9"/>
    </row>
    <row r="932" spans="1:2" x14ac:dyDescent="0.25">
      <c r="A932" s="4"/>
      <c r="B932" s="9"/>
    </row>
    <row r="933" spans="1:2" x14ac:dyDescent="0.25">
      <c r="A933" s="4"/>
      <c r="B933" s="9"/>
    </row>
    <row r="934" spans="1:2" x14ac:dyDescent="0.25">
      <c r="A934" s="4"/>
      <c r="B934" s="9"/>
    </row>
    <row r="935" spans="1:2" x14ac:dyDescent="0.25">
      <c r="A935" s="4"/>
      <c r="B935" s="9"/>
    </row>
    <row r="936" spans="1:2" x14ac:dyDescent="0.25">
      <c r="A936" s="4"/>
      <c r="B936" s="9"/>
    </row>
    <row r="937" spans="1:2" x14ac:dyDescent="0.25">
      <c r="A937" s="4"/>
      <c r="B937" s="9"/>
    </row>
    <row r="938" spans="1:2" x14ac:dyDescent="0.25">
      <c r="A938" s="4"/>
      <c r="B938" s="9"/>
    </row>
    <row r="939" spans="1:2" x14ac:dyDescent="0.25">
      <c r="A939" s="4"/>
      <c r="B939" s="9"/>
    </row>
    <row r="940" spans="1:2" x14ac:dyDescent="0.25">
      <c r="A940" s="4"/>
      <c r="B940" s="9"/>
    </row>
    <row r="941" spans="1:2" x14ac:dyDescent="0.25">
      <c r="A941" s="4"/>
      <c r="B941" s="9"/>
    </row>
    <row r="942" spans="1:2" x14ac:dyDescent="0.25">
      <c r="A942" s="4"/>
      <c r="B942" s="9"/>
    </row>
    <row r="943" spans="1:2" x14ac:dyDescent="0.25">
      <c r="A943" s="4"/>
      <c r="B943" s="9"/>
    </row>
    <row r="944" spans="1:2" x14ac:dyDescent="0.25">
      <c r="A944" s="4"/>
      <c r="B944" s="9"/>
    </row>
    <row r="945" spans="1:2" x14ac:dyDescent="0.25">
      <c r="A945" s="4"/>
      <c r="B945" s="9"/>
    </row>
    <row r="946" spans="1:2" x14ac:dyDescent="0.25">
      <c r="A946" s="4"/>
      <c r="B946" s="9"/>
    </row>
    <row r="947" spans="1:2" x14ac:dyDescent="0.25">
      <c r="A947" s="4"/>
      <c r="B947" s="9"/>
    </row>
    <row r="948" spans="1:2" x14ac:dyDescent="0.25">
      <c r="A948" s="4"/>
      <c r="B948" s="9"/>
    </row>
    <row r="949" spans="1:2" x14ac:dyDescent="0.25">
      <c r="A949" s="4"/>
      <c r="B949" s="9"/>
    </row>
    <row r="950" spans="1:2" x14ac:dyDescent="0.25">
      <c r="A950" s="4"/>
      <c r="B950" s="9"/>
    </row>
    <row r="951" spans="1:2" x14ac:dyDescent="0.25">
      <c r="A951" s="4"/>
      <c r="B951" s="9"/>
    </row>
    <row r="952" spans="1:2" x14ac:dyDescent="0.25">
      <c r="A952" s="4"/>
      <c r="B952" s="9"/>
    </row>
    <row r="953" spans="1:2" x14ac:dyDescent="0.25">
      <c r="A953" s="4"/>
      <c r="B953" s="9"/>
    </row>
    <row r="954" spans="1:2" x14ac:dyDescent="0.25">
      <c r="A954" s="4"/>
      <c r="B954" s="9"/>
    </row>
    <row r="955" spans="1:2" x14ac:dyDescent="0.25">
      <c r="A955" s="4"/>
      <c r="B955" s="9"/>
    </row>
    <row r="956" spans="1:2" x14ac:dyDescent="0.25">
      <c r="A956" s="4"/>
      <c r="B956" s="9"/>
    </row>
    <row r="957" spans="1:2" x14ac:dyDescent="0.25">
      <c r="A957" s="4"/>
      <c r="B957" s="9"/>
    </row>
    <row r="958" spans="1:2" x14ac:dyDescent="0.25">
      <c r="A958" s="4"/>
      <c r="B958" s="9"/>
    </row>
    <row r="959" spans="1:2" x14ac:dyDescent="0.25">
      <c r="A959" s="4"/>
      <c r="B959" s="9"/>
    </row>
    <row r="960" spans="1:2" x14ac:dyDescent="0.25">
      <c r="A960" s="4"/>
      <c r="B960" s="9"/>
    </row>
    <row r="961" spans="1:2" x14ac:dyDescent="0.25">
      <c r="A961" s="4"/>
      <c r="B961" s="9"/>
    </row>
    <row r="962" spans="1:2" x14ac:dyDescent="0.25">
      <c r="A962" s="4"/>
      <c r="B962" s="9"/>
    </row>
    <row r="963" spans="1:2" x14ac:dyDescent="0.25">
      <c r="A963" s="4"/>
      <c r="B963" s="9"/>
    </row>
    <row r="964" spans="1:2" x14ac:dyDescent="0.25">
      <c r="A964" s="4"/>
      <c r="B964" s="9"/>
    </row>
    <row r="965" spans="1:2" x14ac:dyDescent="0.25">
      <c r="A965" s="4"/>
      <c r="B965" s="9"/>
    </row>
    <row r="966" spans="1:2" x14ac:dyDescent="0.25">
      <c r="A966" s="4"/>
      <c r="B966" s="9"/>
    </row>
    <row r="967" spans="1:2" x14ac:dyDescent="0.25">
      <c r="A967" s="4"/>
      <c r="B967" s="9"/>
    </row>
    <row r="968" spans="1:2" x14ac:dyDescent="0.25">
      <c r="A968" s="4"/>
      <c r="B968" s="9"/>
    </row>
    <row r="969" spans="1:2" x14ac:dyDescent="0.25">
      <c r="A969" s="4"/>
      <c r="B969" s="9"/>
    </row>
    <row r="970" spans="1:2" x14ac:dyDescent="0.25">
      <c r="A970" s="4"/>
      <c r="B970" s="9"/>
    </row>
    <row r="971" spans="1:2" x14ac:dyDescent="0.25">
      <c r="A971" s="4"/>
      <c r="B971" s="9"/>
    </row>
    <row r="972" spans="1:2" x14ac:dyDescent="0.25">
      <c r="A972" s="4"/>
      <c r="B972" s="9"/>
    </row>
    <row r="973" spans="1:2" x14ac:dyDescent="0.25">
      <c r="A973" s="4"/>
      <c r="B973" s="9"/>
    </row>
    <row r="974" spans="1:2" x14ac:dyDescent="0.25">
      <c r="A974" s="4"/>
      <c r="B974" s="9"/>
    </row>
    <row r="975" spans="1:2" x14ac:dyDescent="0.25">
      <c r="A975" s="4"/>
      <c r="B975" s="9"/>
    </row>
    <row r="976" spans="1:2" x14ac:dyDescent="0.25">
      <c r="A976" s="4"/>
      <c r="B976" s="9"/>
    </row>
    <row r="977" spans="1:2" x14ac:dyDescent="0.25">
      <c r="A977" s="4"/>
      <c r="B977" s="9"/>
    </row>
    <row r="978" spans="1:2" x14ac:dyDescent="0.25">
      <c r="A978" s="4"/>
      <c r="B978" s="9"/>
    </row>
    <row r="979" spans="1:2" x14ac:dyDescent="0.25">
      <c r="A979" s="4"/>
      <c r="B979" s="9"/>
    </row>
    <row r="980" spans="1:2" x14ac:dyDescent="0.25">
      <c r="A980" s="4"/>
      <c r="B980" s="9"/>
    </row>
    <row r="981" spans="1:2" x14ac:dyDescent="0.25">
      <c r="A981" s="4"/>
      <c r="B981" s="9"/>
    </row>
    <row r="982" spans="1:2" x14ac:dyDescent="0.25">
      <c r="A982" s="4"/>
      <c r="B982" s="9"/>
    </row>
    <row r="983" spans="1:2" x14ac:dyDescent="0.25">
      <c r="A983" s="4"/>
      <c r="B983" s="9"/>
    </row>
    <row r="984" spans="1:2" x14ac:dyDescent="0.25">
      <c r="A984" s="4"/>
      <c r="B984" s="9"/>
    </row>
    <row r="985" spans="1:2" x14ac:dyDescent="0.25">
      <c r="A985" s="4"/>
      <c r="B985" s="9"/>
    </row>
    <row r="986" spans="1:2" x14ac:dyDescent="0.25">
      <c r="A986" s="4"/>
      <c r="B986" s="9"/>
    </row>
    <row r="987" spans="1:2" x14ac:dyDescent="0.25">
      <c r="A987" s="4"/>
      <c r="B987" s="9"/>
    </row>
    <row r="988" spans="1:2" x14ac:dyDescent="0.25">
      <c r="A988" s="4"/>
      <c r="B988" s="9"/>
    </row>
    <row r="989" spans="1:2" x14ac:dyDescent="0.25">
      <c r="A989" s="4"/>
      <c r="B989" s="9"/>
    </row>
    <row r="990" spans="1:2" x14ac:dyDescent="0.25">
      <c r="A990" s="4"/>
      <c r="B990" s="9"/>
    </row>
    <row r="991" spans="1:2" x14ac:dyDescent="0.25">
      <c r="A991" s="4"/>
      <c r="B991" s="9"/>
    </row>
    <row r="992" spans="1:2" x14ac:dyDescent="0.25">
      <c r="A992" s="4"/>
      <c r="B992" s="9"/>
    </row>
    <row r="993" spans="1:2" x14ac:dyDescent="0.25">
      <c r="A993" s="4"/>
      <c r="B993" s="9"/>
    </row>
    <row r="994" spans="1:2" x14ac:dyDescent="0.25">
      <c r="A994" s="4"/>
      <c r="B994" s="9"/>
    </row>
    <row r="995" spans="1:2" x14ac:dyDescent="0.25">
      <c r="A995" s="4"/>
      <c r="B995" s="9"/>
    </row>
    <row r="996" spans="1:2" x14ac:dyDescent="0.25">
      <c r="A996" s="4"/>
      <c r="B996" s="9"/>
    </row>
    <row r="997" spans="1:2" x14ac:dyDescent="0.25">
      <c r="A997" s="4"/>
      <c r="B997" s="9"/>
    </row>
    <row r="998" spans="1:2" x14ac:dyDescent="0.25">
      <c r="A998" s="4"/>
      <c r="B998" s="9"/>
    </row>
    <row r="999" spans="1:2" x14ac:dyDescent="0.25">
      <c r="A999" s="4"/>
      <c r="B999" s="9"/>
    </row>
    <row r="1000" spans="1:2" x14ac:dyDescent="0.25">
      <c r="A1000" s="4"/>
      <c r="B1000" s="9"/>
    </row>
    <row r="1001" spans="1:2" x14ac:dyDescent="0.25">
      <c r="A1001" s="4"/>
      <c r="B1001" s="9"/>
    </row>
    <row r="1002" spans="1:2" x14ac:dyDescent="0.25">
      <c r="A1002" s="4"/>
      <c r="B1002" s="9"/>
    </row>
    <row r="1003" spans="1:2" x14ac:dyDescent="0.25">
      <c r="A1003" s="4"/>
      <c r="B1003" s="9"/>
    </row>
    <row r="1004" spans="1:2" x14ac:dyDescent="0.25">
      <c r="A1004" s="4"/>
      <c r="B1004" s="9"/>
    </row>
    <row r="1005" spans="1:2" x14ac:dyDescent="0.25">
      <c r="A1005" s="4"/>
      <c r="B1005" s="9"/>
    </row>
    <row r="1006" spans="1:2" x14ac:dyDescent="0.25">
      <c r="A1006" s="4"/>
      <c r="B1006" s="9"/>
    </row>
    <row r="1007" spans="1:2" x14ac:dyDescent="0.25">
      <c r="A1007" s="4"/>
      <c r="B1007" s="9"/>
    </row>
    <row r="1008" spans="1:2" x14ac:dyDescent="0.25">
      <c r="A1008" s="4"/>
      <c r="B1008" s="9"/>
    </row>
    <row r="1009" spans="1:2" x14ac:dyDescent="0.25">
      <c r="A1009" s="4"/>
      <c r="B1009" s="9"/>
    </row>
    <row r="1010" spans="1:2" x14ac:dyDescent="0.25">
      <c r="A1010" s="4"/>
      <c r="B1010" s="9"/>
    </row>
    <row r="1011" spans="1:2" x14ac:dyDescent="0.25">
      <c r="A1011" s="4"/>
      <c r="B1011" s="9"/>
    </row>
    <row r="1012" spans="1:2" x14ac:dyDescent="0.25">
      <c r="A1012" s="4"/>
      <c r="B1012" s="9"/>
    </row>
    <row r="1013" spans="1:2" x14ac:dyDescent="0.25">
      <c r="A1013" s="4"/>
      <c r="B1013" s="9"/>
    </row>
    <row r="1014" spans="1:2" x14ac:dyDescent="0.25">
      <c r="A1014" s="4"/>
      <c r="B1014" s="9"/>
    </row>
    <row r="1015" spans="1:2" x14ac:dyDescent="0.25">
      <c r="A1015" s="4"/>
      <c r="B1015" s="9"/>
    </row>
    <row r="1016" spans="1:2" x14ac:dyDescent="0.25">
      <c r="A1016" s="4"/>
      <c r="B1016" s="9"/>
    </row>
    <row r="1017" spans="1:2" x14ac:dyDescent="0.25">
      <c r="A1017" s="4"/>
      <c r="B1017" s="9"/>
    </row>
    <row r="1018" spans="1:2" x14ac:dyDescent="0.25">
      <c r="A1018" s="4"/>
      <c r="B1018" s="9"/>
    </row>
    <row r="1019" spans="1:2" x14ac:dyDescent="0.25">
      <c r="A1019" s="4"/>
      <c r="B1019" s="9"/>
    </row>
    <row r="1020" spans="1:2" x14ac:dyDescent="0.25">
      <c r="A1020" s="4"/>
      <c r="B1020" s="9"/>
    </row>
    <row r="1021" spans="1:2" x14ac:dyDescent="0.25">
      <c r="A1021" s="4"/>
      <c r="B1021" s="9"/>
    </row>
    <row r="1022" spans="1:2" x14ac:dyDescent="0.25">
      <c r="A1022" s="4"/>
      <c r="B1022" s="9"/>
    </row>
    <row r="1023" spans="1:2" x14ac:dyDescent="0.25">
      <c r="A1023" s="4"/>
      <c r="B1023" s="9"/>
    </row>
    <row r="1024" spans="1:2" x14ac:dyDescent="0.25">
      <c r="A1024" s="4"/>
      <c r="B1024" s="9"/>
    </row>
    <row r="1025" spans="1:2" x14ac:dyDescent="0.25">
      <c r="A1025" s="4"/>
      <c r="B1025" s="9"/>
    </row>
    <row r="1026" spans="1:2" x14ac:dyDescent="0.25">
      <c r="A1026" s="4"/>
      <c r="B1026" s="9"/>
    </row>
    <row r="1027" spans="1:2" x14ac:dyDescent="0.25">
      <c r="A1027" s="4"/>
      <c r="B1027" s="9"/>
    </row>
    <row r="1028" spans="1:2" x14ac:dyDescent="0.25">
      <c r="A1028" s="4"/>
      <c r="B1028" s="9"/>
    </row>
    <row r="1029" spans="1:2" x14ac:dyDescent="0.25">
      <c r="A1029" s="4"/>
      <c r="B1029" s="9"/>
    </row>
    <row r="1030" spans="1:2" x14ac:dyDescent="0.25">
      <c r="A1030" s="4"/>
      <c r="B1030" s="9"/>
    </row>
    <row r="1031" spans="1:2" x14ac:dyDescent="0.25">
      <c r="A1031" s="4"/>
      <c r="B1031" s="9"/>
    </row>
    <row r="1032" spans="1:2" x14ac:dyDescent="0.25">
      <c r="A1032" s="4"/>
      <c r="B1032" s="9"/>
    </row>
    <row r="1033" spans="1:2" x14ac:dyDescent="0.25">
      <c r="A1033" s="4"/>
      <c r="B1033" s="9"/>
    </row>
    <row r="1034" spans="1:2" x14ac:dyDescent="0.25">
      <c r="A1034" s="4"/>
      <c r="B1034" s="9"/>
    </row>
    <row r="1035" spans="1:2" x14ac:dyDescent="0.25">
      <c r="A1035" s="4"/>
      <c r="B1035" s="9"/>
    </row>
    <row r="1036" spans="1:2" x14ac:dyDescent="0.25">
      <c r="A1036" s="4"/>
      <c r="B1036" s="9"/>
    </row>
    <row r="1037" spans="1:2" x14ac:dyDescent="0.25">
      <c r="A1037" s="4"/>
      <c r="B1037" s="9"/>
    </row>
    <row r="1038" spans="1:2" x14ac:dyDescent="0.25">
      <c r="A1038" s="4"/>
      <c r="B1038" s="9"/>
    </row>
    <row r="1039" spans="1:2" x14ac:dyDescent="0.25">
      <c r="A1039" s="4"/>
      <c r="B1039" s="9"/>
    </row>
    <row r="1040" spans="1:2" x14ac:dyDescent="0.25">
      <c r="A1040" s="4"/>
      <c r="B1040" s="9"/>
    </row>
    <row r="1041" spans="1:2" x14ac:dyDescent="0.25">
      <c r="A1041" s="4"/>
      <c r="B1041" s="9"/>
    </row>
    <row r="1042" spans="1:2" x14ac:dyDescent="0.25">
      <c r="A1042" s="4"/>
      <c r="B1042" s="9"/>
    </row>
    <row r="1043" spans="1:2" x14ac:dyDescent="0.25">
      <c r="A1043" s="4"/>
      <c r="B1043" s="9"/>
    </row>
    <row r="1044" spans="1:2" x14ac:dyDescent="0.25">
      <c r="A1044" s="4"/>
      <c r="B1044" s="9"/>
    </row>
    <row r="1045" spans="1:2" x14ac:dyDescent="0.25">
      <c r="A1045" s="4"/>
      <c r="B1045" s="9"/>
    </row>
    <row r="1046" spans="1:2" x14ac:dyDescent="0.25">
      <c r="A1046" s="4"/>
      <c r="B1046" s="9"/>
    </row>
    <row r="1047" spans="1:2" x14ac:dyDescent="0.25">
      <c r="A1047" s="4"/>
      <c r="B1047" s="9"/>
    </row>
    <row r="1048" spans="1:2" x14ac:dyDescent="0.25">
      <c r="A1048" s="4"/>
      <c r="B1048" s="9"/>
    </row>
    <row r="1049" spans="1:2" x14ac:dyDescent="0.25">
      <c r="A1049" s="4"/>
      <c r="B1049" s="9"/>
    </row>
    <row r="1050" spans="1:2" x14ac:dyDescent="0.25">
      <c r="A1050" s="4"/>
      <c r="B1050" s="9"/>
    </row>
    <row r="1051" spans="1:2" x14ac:dyDescent="0.25">
      <c r="A1051" s="4"/>
      <c r="B1051" s="9"/>
    </row>
    <row r="1052" spans="1:2" x14ac:dyDescent="0.25">
      <c r="A1052" s="4"/>
      <c r="B1052" s="9"/>
    </row>
    <row r="1053" spans="1:2" x14ac:dyDescent="0.25">
      <c r="A1053" s="4"/>
      <c r="B1053" s="9"/>
    </row>
    <row r="1054" spans="1:2" x14ac:dyDescent="0.25">
      <c r="A1054" s="4"/>
      <c r="B1054" s="9"/>
    </row>
    <row r="1055" spans="1:2" x14ac:dyDescent="0.25">
      <c r="A1055" s="4"/>
      <c r="B1055" s="9"/>
    </row>
    <row r="1056" spans="1:2" x14ac:dyDescent="0.25">
      <c r="A1056" s="4"/>
      <c r="B1056" s="9"/>
    </row>
    <row r="1057" spans="1:2" x14ac:dyDescent="0.25">
      <c r="A1057" s="4"/>
      <c r="B1057" s="9"/>
    </row>
    <row r="1058" spans="1:2" x14ac:dyDescent="0.25">
      <c r="A1058" s="4"/>
      <c r="B1058" s="9"/>
    </row>
    <row r="1059" spans="1:2" x14ac:dyDescent="0.25">
      <c r="A1059" s="4"/>
      <c r="B1059" s="9"/>
    </row>
    <row r="1060" spans="1:2" x14ac:dyDescent="0.25">
      <c r="A1060" s="4"/>
      <c r="B1060" s="9"/>
    </row>
    <row r="1061" spans="1:2" x14ac:dyDescent="0.25">
      <c r="A1061" s="4"/>
      <c r="B1061" s="9"/>
    </row>
    <row r="1062" spans="1:2" x14ac:dyDescent="0.25">
      <c r="A1062" s="4"/>
      <c r="B1062" s="9"/>
    </row>
    <row r="1063" spans="1:2" x14ac:dyDescent="0.25">
      <c r="A1063" s="4"/>
      <c r="B1063" s="9"/>
    </row>
    <row r="1064" spans="1:2" x14ac:dyDescent="0.25">
      <c r="A1064" s="4"/>
      <c r="B1064" s="9"/>
    </row>
    <row r="1065" spans="1:2" x14ac:dyDescent="0.25">
      <c r="A1065" s="4"/>
      <c r="B1065" s="9"/>
    </row>
    <row r="1066" spans="1:2" x14ac:dyDescent="0.25">
      <c r="A1066" s="4"/>
      <c r="B1066" s="9"/>
    </row>
    <row r="1067" spans="1:2" x14ac:dyDescent="0.25">
      <c r="A1067" s="4"/>
      <c r="B1067" s="9"/>
    </row>
    <row r="1068" spans="1:2" x14ac:dyDescent="0.25">
      <c r="A1068" s="4"/>
      <c r="B1068" s="9"/>
    </row>
    <row r="1069" spans="1:2" x14ac:dyDescent="0.25">
      <c r="A1069" s="4"/>
      <c r="B1069" s="9"/>
    </row>
    <row r="1070" spans="1:2" x14ac:dyDescent="0.25">
      <c r="A1070" s="4"/>
      <c r="B1070" s="9"/>
    </row>
    <row r="1071" spans="1:2" x14ac:dyDescent="0.25">
      <c r="A1071" s="4"/>
      <c r="B1071" s="9"/>
    </row>
    <row r="1072" spans="1:2" x14ac:dyDescent="0.25">
      <c r="A1072" s="4"/>
      <c r="B1072" s="9"/>
    </row>
    <row r="1073" spans="1:2" x14ac:dyDescent="0.25">
      <c r="A1073" s="4"/>
      <c r="B1073" s="9"/>
    </row>
    <row r="1074" spans="1:2" x14ac:dyDescent="0.25">
      <c r="A1074" s="4"/>
      <c r="B1074" s="9"/>
    </row>
    <row r="1075" spans="1:2" x14ac:dyDescent="0.25">
      <c r="A1075" s="4"/>
      <c r="B1075" s="9"/>
    </row>
    <row r="1076" spans="1:2" x14ac:dyDescent="0.25">
      <c r="A1076" s="4"/>
      <c r="B1076" s="9"/>
    </row>
    <row r="1077" spans="1:2" x14ac:dyDescent="0.25">
      <c r="A1077" s="4"/>
      <c r="B1077" s="9"/>
    </row>
    <row r="1078" spans="1:2" x14ac:dyDescent="0.25">
      <c r="A1078" s="4"/>
      <c r="B1078" s="9"/>
    </row>
    <row r="1079" spans="1:2" x14ac:dyDescent="0.25">
      <c r="A1079" s="4"/>
      <c r="B1079" s="9"/>
    </row>
    <row r="1080" spans="1:2" x14ac:dyDescent="0.25">
      <c r="A1080" s="4"/>
      <c r="B1080" s="9"/>
    </row>
    <row r="1081" spans="1:2" x14ac:dyDescent="0.25">
      <c r="A1081" s="4"/>
      <c r="B1081" s="9"/>
    </row>
    <row r="1082" spans="1:2" x14ac:dyDescent="0.25">
      <c r="A1082" s="4"/>
      <c r="B1082" s="9"/>
    </row>
    <row r="1083" spans="1:2" x14ac:dyDescent="0.25">
      <c r="A1083" s="4"/>
      <c r="B1083" s="9"/>
    </row>
    <row r="1084" spans="1:2" x14ac:dyDescent="0.25">
      <c r="A1084" s="4"/>
      <c r="B1084" s="9"/>
    </row>
    <row r="1085" spans="1:2" x14ac:dyDescent="0.25">
      <c r="A1085" s="4"/>
      <c r="B1085" s="9"/>
    </row>
    <row r="1086" spans="1:2" x14ac:dyDescent="0.25">
      <c r="A1086" s="4"/>
      <c r="B1086" s="9"/>
    </row>
    <row r="1087" spans="1:2" x14ac:dyDescent="0.25">
      <c r="A1087" s="4"/>
      <c r="B1087" s="9"/>
    </row>
    <row r="1088" spans="1:2" x14ac:dyDescent="0.25">
      <c r="A1088" s="4"/>
      <c r="B1088" s="9"/>
    </row>
    <row r="1089" spans="1:2" x14ac:dyDescent="0.25">
      <c r="A1089" s="4"/>
      <c r="B1089" s="9"/>
    </row>
    <row r="1090" spans="1:2" x14ac:dyDescent="0.25">
      <c r="A1090" s="4"/>
      <c r="B1090" s="9"/>
    </row>
    <row r="1091" spans="1:2" x14ac:dyDescent="0.25">
      <c r="A1091" s="4"/>
      <c r="B1091" s="9"/>
    </row>
    <row r="1092" spans="1:2" x14ac:dyDescent="0.25">
      <c r="A1092" s="4"/>
      <c r="B1092" s="9"/>
    </row>
    <row r="1093" spans="1:2" x14ac:dyDescent="0.25">
      <c r="A1093" s="4"/>
      <c r="B1093" s="9"/>
    </row>
    <row r="1094" spans="1:2" x14ac:dyDescent="0.25">
      <c r="A1094" s="4"/>
      <c r="B1094" s="9"/>
    </row>
    <row r="1095" spans="1:2" x14ac:dyDescent="0.25">
      <c r="A1095" s="4"/>
      <c r="B1095" s="9"/>
    </row>
    <row r="1096" spans="1:2" x14ac:dyDescent="0.25">
      <c r="A1096" s="4"/>
      <c r="B1096" s="9"/>
    </row>
    <row r="1097" spans="1:2" x14ac:dyDescent="0.25">
      <c r="A1097" s="4"/>
      <c r="B1097" s="9"/>
    </row>
    <row r="1098" spans="1:2" x14ac:dyDescent="0.25">
      <c r="A1098" s="4"/>
      <c r="B1098" s="9"/>
    </row>
    <row r="1099" spans="1:2" x14ac:dyDescent="0.25">
      <c r="A1099" s="4"/>
      <c r="B1099" s="9"/>
    </row>
    <row r="1100" spans="1:2" x14ac:dyDescent="0.25">
      <c r="A1100" s="4"/>
      <c r="B1100" s="9"/>
    </row>
    <row r="1101" spans="1:2" x14ac:dyDescent="0.25">
      <c r="A1101" s="4"/>
      <c r="B1101" s="9"/>
    </row>
    <row r="1102" spans="1:2" x14ac:dyDescent="0.25">
      <c r="A1102" s="4"/>
      <c r="B1102" s="9"/>
    </row>
    <row r="1103" spans="1:2" x14ac:dyDescent="0.25">
      <c r="A1103" s="4"/>
      <c r="B1103" s="9"/>
    </row>
    <row r="1104" spans="1:2" x14ac:dyDescent="0.25">
      <c r="A1104" s="4"/>
      <c r="B1104" s="9"/>
    </row>
    <row r="1105" spans="1:2" x14ac:dyDescent="0.25">
      <c r="A1105" s="4"/>
      <c r="B1105" s="9"/>
    </row>
    <row r="1106" spans="1:2" x14ac:dyDescent="0.25">
      <c r="A1106" s="4"/>
      <c r="B1106" s="9"/>
    </row>
    <row r="1107" spans="1:2" x14ac:dyDescent="0.25">
      <c r="A1107" s="4"/>
      <c r="B1107" s="9"/>
    </row>
    <row r="1108" spans="1:2" x14ac:dyDescent="0.25">
      <c r="A1108" s="4"/>
      <c r="B1108" s="9"/>
    </row>
    <row r="1109" spans="1:2" x14ac:dyDescent="0.25">
      <c r="A1109" s="4"/>
      <c r="B1109" s="9"/>
    </row>
    <row r="1110" spans="1:2" x14ac:dyDescent="0.25">
      <c r="A1110" s="4"/>
      <c r="B1110" s="9"/>
    </row>
    <row r="1111" spans="1:2" x14ac:dyDescent="0.25">
      <c r="A1111" s="4"/>
      <c r="B1111" s="9"/>
    </row>
    <row r="1112" spans="1:2" x14ac:dyDescent="0.25">
      <c r="A1112" s="4"/>
      <c r="B1112" s="9"/>
    </row>
    <row r="1113" spans="1:2" x14ac:dyDescent="0.25">
      <c r="A1113" s="4"/>
      <c r="B1113" s="9"/>
    </row>
    <row r="1114" spans="1:2" x14ac:dyDescent="0.25">
      <c r="A1114" s="4"/>
      <c r="B1114" s="9"/>
    </row>
    <row r="1115" spans="1:2" x14ac:dyDescent="0.25">
      <c r="A1115" s="4"/>
      <c r="B1115" s="9"/>
    </row>
    <row r="1116" spans="1:2" x14ac:dyDescent="0.25">
      <c r="A1116" s="4"/>
      <c r="B1116" s="9"/>
    </row>
    <row r="1117" spans="1:2" x14ac:dyDescent="0.25">
      <c r="A1117" s="4"/>
      <c r="B1117" s="9"/>
    </row>
    <row r="1118" spans="1:2" x14ac:dyDescent="0.25">
      <c r="A1118" s="4"/>
      <c r="B1118" s="9"/>
    </row>
    <row r="1119" spans="1:2" x14ac:dyDescent="0.25">
      <c r="A1119" s="4"/>
      <c r="B1119" s="9"/>
    </row>
    <row r="1120" spans="1:2" x14ac:dyDescent="0.25">
      <c r="A1120" s="4"/>
      <c r="B1120" s="9"/>
    </row>
    <row r="1121" spans="1:2" x14ac:dyDescent="0.25">
      <c r="A1121" s="4"/>
      <c r="B1121" s="9"/>
    </row>
    <row r="1122" spans="1:2" x14ac:dyDescent="0.25">
      <c r="A1122" s="4"/>
      <c r="B1122" s="9"/>
    </row>
    <row r="1123" spans="1:2" x14ac:dyDescent="0.25">
      <c r="A1123" s="4"/>
      <c r="B1123" s="9"/>
    </row>
    <row r="1124" spans="1:2" x14ac:dyDescent="0.25">
      <c r="A1124" s="4"/>
      <c r="B1124" s="9"/>
    </row>
    <row r="1125" spans="1:2" x14ac:dyDescent="0.25">
      <c r="A1125" s="4"/>
      <c r="B1125" s="9"/>
    </row>
    <row r="1126" spans="1:2" x14ac:dyDescent="0.25">
      <c r="A1126" s="4"/>
      <c r="B1126" s="9"/>
    </row>
    <row r="1127" spans="1:2" x14ac:dyDescent="0.25">
      <c r="A1127" s="4"/>
      <c r="B1127" s="9"/>
    </row>
    <row r="1128" spans="1:2" x14ac:dyDescent="0.25">
      <c r="A1128" s="4"/>
      <c r="B1128" s="9"/>
    </row>
    <row r="1129" spans="1:2" x14ac:dyDescent="0.25">
      <c r="A1129" s="4"/>
      <c r="B1129" s="9"/>
    </row>
    <row r="1130" spans="1:2" x14ac:dyDescent="0.25">
      <c r="A1130" s="4"/>
      <c r="B1130" s="9"/>
    </row>
    <row r="1131" spans="1:2" x14ac:dyDescent="0.25">
      <c r="A1131" s="4"/>
      <c r="B1131" s="9"/>
    </row>
    <row r="1132" spans="1:2" x14ac:dyDescent="0.25">
      <c r="A1132" s="4"/>
      <c r="B1132" s="9"/>
    </row>
    <row r="1133" spans="1:2" x14ac:dyDescent="0.25">
      <c r="A1133" s="4"/>
      <c r="B1133" s="9"/>
    </row>
    <row r="1134" spans="1:2" x14ac:dyDescent="0.25">
      <c r="A1134" s="4"/>
      <c r="B1134" s="9"/>
    </row>
    <row r="1135" spans="1:2" x14ac:dyDescent="0.25">
      <c r="A1135" s="4"/>
      <c r="B1135" s="9"/>
    </row>
    <row r="1136" spans="1:2" x14ac:dyDescent="0.25">
      <c r="A1136" s="4"/>
      <c r="B1136" s="9"/>
    </row>
    <row r="1137" spans="1:2" x14ac:dyDescent="0.25">
      <c r="A1137" s="4"/>
      <c r="B1137" s="9"/>
    </row>
    <row r="1138" spans="1:2" x14ac:dyDescent="0.25">
      <c r="A1138" s="4"/>
      <c r="B1138" s="9"/>
    </row>
    <row r="1139" spans="1:2" x14ac:dyDescent="0.25">
      <c r="A1139" s="4"/>
      <c r="B1139" s="9"/>
    </row>
    <row r="1140" spans="1:2" x14ac:dyDescent="0.25">
      <c r="A1140" s="4"/>
      <c r="B1140" s="9"/>
    </row>
    <row r="1141" spans="1:2" x14ac:dyDescent="0.25">
      <c r="A1141" s="4"/>
      <c r="B1141" s="9"/>
    </row>
    <row r="1142" spans="1:2" x14ac:dyDescent="0.25">
      <c r="A1142" s="4"/>
      <c r="B1142" s="9"/>
    </row>
    <row r="1143" spans="1:2" x14ac:dyDescent="0.25">
      <c r="A1143" s="4"/>
      <c r="B1143" s="9"/>
    </row>
    <row r="1144" spans="1:2" x14ac:dyDescent="0.25">
      <c r="A1144" s="4"/>
      <c r="B1144" s="9"/>
    </row>
    <row r="1145" spans="1:2" x14ac:dyDescent="0.25">
      <c r="A1145" s="4"/>
      <c r="B1145" s="9"/>
    </row>
    <row r="1146" spans="1:2" x14ac:dyDescent="0.25">
      <c r="A1146" s="4"/>
      <c r="B1146" s="9"/>
    </row>
    <row r="1147" spans="1:2" x14ac:dyDescent="0.25">
      <c r="A1147" s="4"/>
      <c r="B1147" s="9"/>
    </row>
    <row r="1148" spans="1:2" x14ac:dyDescent="0.25">
      <c r="A1148" s="4"/>
      <c r="B1148" s="9"/>
    </row>
    <row r="1149" spans="1:2" x14ac:dyDescent="0.25">
      <c r="A1149" s="4"/>
      <c r="B1149" s="9"/>
    </row>
    <row r="1150" spans="1:2" x14ac:dyDescent="0.25">
      <c r="A1150" s="4"/>
      <c r="B1150" s="9"/>
    </row>
    <row r="1151" spans="1:2" x14ac:dyDescent="0.25">
      <c r="A1151" s="4"/>
      <c r="B1151" s="9"/>
    </row>
    <row r="1152" spans="1:2" x14ac:dyDescent="0.25">
      <c r="A1152" s="4"/>
      <c r="B1152" s="9"/>
    </row>
    <row r="1153" spans="1:2" x14ac:dyDescent="0.25">
      <c r="A1153" s="4"/>
      <c r="B1153" s="9"/>
    </row>
    <row r="1154" spans="1:2" x14ac:dyDescent="0.25">
      <c r="A1154" s="4"/>
      <c r="B1154" s="9"/>
    </row>
    <row r="1155" spans="1:2" x14ac:dyDescent="0.25">
      <c r="A1155" s="4"/>
      <c r="B1155" s="9"/>
    </row>
    <row r="1156" spans="1:2" x14ac:dyDescent="0.25">
      <c r="A1156" s="4"/>
      <c r="B1156" s="9"/>
    </row>
    <row r="1157" spans="1:2" x14ac:dyDescent="0.25">
      <c r="A1157" s="4"/>
      <c r="B1157" s="9"/>
    </row>
    <row r="1158" spans="1:2" x14ac:dyDescent="0.25">
      <c r="A1158" s="4"/>
      <c r="B1158" s="9"/>
    </row>
    <row r="1159" spans="1:2" x14ac:dyDescent="0.25">
      <c r="A1159" s="4"/>
      <c r="B1159" s="9"/>
    </row>
    <row r="1160" spans="1:2" x14ac:dyDescent="0.25">
      <c r="A1160" s="4"/>
      <c r="B1160" s="9"/>
    </row>
    <row r="1161" spans="1:2" x14ac:dyDescent="0.25">
      <c r="A1161" s="4"/>
      <c r="B1161" s="9"/>
    </row>
    <row r="1162" spans="1:2" x14ac:dyDescent="0.25">
      <c r="A1162" s="4"/>
      <c r="B1162" s="9"/>
    </row>
    <row r="1163" spans="1:2" x14ac:dyDescent="0.25">
      <c r="A1163" s="4"/>
      <c r="B1163" s="9"/>
    </row>
    <row r="1164" spans="1:2" x14ac:dyDescent="0.25">
      <c r="A1164" s="4"/>
      <c r="B1164" s="9"/>
    </row>
    <row r="1165" spans="1:2" x14ac:dyDescent="0.25">
      <c r="A1165" s="4"/>
      <c r="B1165" s="9"/>
    </row>
    <row r="1166" spans="1:2" x14ac:dyDescent="0.25">
      <c r="A1166" s="4"/>
      <c r="B1166" s="9"/>
    </row>
    <row r="1167" spans="1:2" x14ac:dyDescent="0.25">
      <c r="A1167" s="4"/>
      <c r="B1167" s="9"/>
    </row>
    <row r="1168" spans="1:2" x14ac:dyDescent="0.25">
      <c r="A1168" s="4"/>
      <c r="B1168" s="9"/>
    </row>
    <row r="1169" spans="1:2" x14ac:dyDescent="0.25">
      <c r="A1169" s="4"/>
      <c r="B1169" s="9"/>
    </row>
    <row r="1170" spans="1:2" x14ac:dyDescent="0.25">
      <c r="A1170" s="4"/>
      <c r="B1170" s="9"/>
    </row>
    <row r="1171" spans="1:2" x14ac:dyDescent="0.25">
      <c r="A1171" s="4"/>
      <c r="B1171" s="9"/>
    </row>
    <row r="1172" spans="1:2" x14ac:dyDescent="0.25">
      <c r="A1172" s="4"/>
      <c r="B1172" s="9"/>
    </row>
    <row r="1173" spans="1:2" x14ac:dyDescent="0.25">
      <c r="A1173" s="4"/>
      <c r="B1173" s="9"/>
    </row>
    <row r="1174" spans="1:2" x14ac:dyDescent="0.25">
      <c r="A1174" s="4"/>
      <c r="B1174" s="9"/>
    </row>
    <row r="1175" spans="1:2" x14ac:dyDescent="0.25">
      <c r="A1175" s="4"/>
      <c r="B1175" s="9"/>
    </row>
    <row r="1176" spans="1:2" x14ac:dyDescent="0.25">
      <c r="A1176" s="4"/>
      <c r="B1176" s="9"/>
    </row>
    <row r="1177" spans="1:2" x14ac:dyDescent="0.25">
      <c r="A1177" s="4"/>
      <c r="B1177" s="9"/>
    </row>
    <row r="1178" spans="1:2" x14ac:dyDescent="0.25">
      <c r="A1178" s="4"/>
      <c r="B1178" s="9"/>
    </row>
    <row r="1179" spans="1:2" x14ac:dyDescent="0.25">
      <c r="A1179" s="4"/>
      <c r="B1179" s="9"/>
    </row>
    <row r="1180" spans="1:2" x14ac:dyDescent="0.25">
      <c r="A1180" s="4"/>
      <c r="B1180" s="9"/>
    </row>
    <row r="1181" spans="1:2" x14ac:dyDescent="0.25">
      <c r="A1181" s="4"/>
      <c r="B1181" s="9"/>
    </row>
    <row r="1182" spans="1:2" x14ac:dyDescent="0.25">
      <c r="A1182" s="4"/>
      <c r="B1182" s="9"/>
    </row>
    <row r="1183" spans="1:2" x14ac:dyDescent="0.25">
      <c r="A1183" s="4"/>
      <c r="B1183" s="9"/>
    </row>
    <row r="1184" spans="1:2" x14ac:dyDescent="0.25">
      <c r="A1184" s="4"/>
      <c r="B1184" s="9"/>
    </row>
    <row r="1185" spans="1:2" x14ac:dyDescent="0.25">
      <c r="A1185" s="4"/>
      <c r="B1185" s="9"/>
    </row>
    <row r="1186" spans="1:2" x14ac:dyDescent="0.25">
      <c r="A1186" s="4"/>
      <c r="B1186" s="9"/>
    </row>
    <row r="1187" spans="1:2" x14ac:dyDescent="0.25">
      <c r="A1187" s="4"/>
      <c r="B1187" s="9"/>
    </row>
    <row r="1188" spans="1:2" x14ac:dyDescent="0.25">
      <c r="A1188" s="4"/>
      <c r="B1188" s="9"/>
    </row>
    <row r="1189" spans="1:2" x14ac:dyDescent="0.25">
      <c r="A1189" s="4"/>
      <c r="B1189" s="9"/>
    </row>
    <row r="1190" spans="1:2" x14ac:dyDescent="0.25">
      <c r="A1190" s="4"/>
      <c r="B1190" s="9"/>
    </row>
    <row r="1191" spans="1:2" x14ac:dyDescent="0.25">
      <c r="A1191" s="4"/>
      <c r="B1191" s="9"/>
    </row>
    <row r="1192" spans="1:2" x14ac:dyDescent="0.25">
      <c r="A1192" s="4"/>
      <c r="B1192" s="9"/>
    </row>
    <row r="1193" spans="1:2" x14ac:dyDescent="0.25">
      <c r="A1193" s="4"/>
      <c r="B1193" s="9"/>
    </row>
    <row r="1194" spans="1:2" x14ac:dyDescent="0.25">
      <c r="A1194" s="4"/>
      <c r="B1194" s="9"/>
    </row>
    <row r="1195" spans="1:2" x14ac:dyDescent="0.25">
      <c r="A1195" s="4"/>
      <c r="B1195" s="9"/>
    </row>
    <row r="1196" spans="1:2" x14ac:dyDescent="0.25">
      <c r="A1196" s="4"/>
      <c r="B1196" s="9"/>
    </row>
    <row r="1197" spans="1:2" x14ac:dyDescent="0.25">
      <c r="A1197" s="4"/>
      <c r="B1197" s="9"/>
    </row>
    <row r="1198" spans="1:2" x14ac:dyDescent="0.25">
      <c r="A1198" s="4"/>
      <c r="B1198" s="9"/>
    </row>
    <row r="1199" spans="1:2" x14ac:dyDescent="0.25">
      <c r="A1199" s="4"/>
      <c r="B1199" s="9"/>
    </row>
    <row r="1200" spans="1:2" x14ac:dyDescent="0.25">
      <c r="A1200" s="4"/>
      <c r="B1200" s="9"/>
    </row>
    <row r="1201" spans="1:2" x14ac:dyDescent="0.25">
      <c r="A1201" s="4"/>
      <c r="B1201"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DCEEB-FA33-426F-A3F4-65F1EFDD4677}">
  <sheetPr codeName="Sheet2"/>
  <dimension ref="A1:B14"/>
  <sheetViews>
    <sheetView workbookViewId="0"/>
  </sheetViews>
  <sheetFormatPr defaultRowHeight="15" x14ac:dyDescent="0.25"/>
  <cols>
    <col min="1" max="1" width="18.42578125" bestFit="1" customWidth="1"/>
  </cols>
  <sheetData>
    <row r="1" spans="1:2" x14ac:dyDescent="0.25">
      <c r="A1" t="s">
        <v>0</v>
      </c>
      <c r="B1" t="s">
        <v>2</v>
      </c>
    </row>
    <row r="2" spans="1:2" x14ac:dyDescent="0.25">
      <c r="A2" t="s">
        <v>3</v>
      </c>
      <c r="B2">
        <v>1</v>
      </c>
    </row>
    <row r="3" spans="1:2" x14ac:dyDescent="0.25">
      <c r="B3">
        <v>5</v>
      </c>
    </row>
    <row r="4" spans="1:2" x14ac:dyDescent="0.25">
      <c r="B4">
        <v>10</v>
      </c>
    </row>
    <row r="5" spans="1:2" x14ac:dyDescent="0.25">
      <c r="B5">
        <v>15</v>
      </c>
    </row>
    <row r="6" spans="1:2" x14ac:dyDescent="0.25">
      <c r="B6">
        <v>30</v>
      </c>
    </row>
    <row r="7" spans="1:2" x14ac:dyDescent="0.25">
      <c r="B7">
        <v>60</v>
      </c>
    </row>
    <row r="8" spans="1:2" x14ac:dyDescent="0.25">
      <c r="B8">
        <v>120</v>
      </c>
    </row>
    <row r="9" spans="1:2" x14ac:dyDescent="0.25">
      <c r="B9">
        <v>240</v>
      </c>
    </row>
    <row r="10" spans="1:2" x14ac:dyDescent="0.25">
      <c r="B10">
        <v>360</v>
      </c>
    </row>
    <row r="11" spans="1:2" x14ac:dyDescent="0.25">
      <c r="B11">
        <v>480</v>
      </c>
    </row>
    <row r="12" spans="1:2" x14ac:dyDescent="0.25">
      <c r="B12">
        <v>1440</v>
      </c>
    </row>
    <row r="13" spans="1:2" x14ac:dyDescent="0.25">
      <c r="B13">
        <v>10080</v>
      </c>
    </row>
    <row r="14" spans="1:2" x14ac:dyDescent="0.25">
      <c r="B14">
        <v>43200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Disclaimer</vt:lpstr>
      <vt:lpstr>Chart</vt:lpstr>
      <vt:lpstr>Data</vt:lpstr>
      <vt:lpstr>config</vt:lpstr>
      <vt:lpstr>AssetType</vt:lpstr>
      <vt:lpstr>currsi</vt:lpstr>
      <vt:lpstr>Horizon</vt:lpstr>
      <vt:lpstr>Max</vt:lpstr>
      <vt:lpstr>rsiboundhigh</vt:lpstr>
      <vt:lpstr>rsiboundlow</vt:lpstr>
      <vt:lpstr>rsiwindow</vt:lpstr>
      <vt:lpstr>Symbol</vt:lpstr>
      <vt:lpstr>Uic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2018-12-10T13:33:10Z</dcterms:created>
  <dcterms:modified xsi:type="dcterms:W3CDTF">2019-04-08T12:47:36Z</dcterms:modified>
</cp:coreProperties>
</file>