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sys.dom\dfs\v\users\gidv\excel-snippets\"/>
    </mc:Choice>
  </mc:AlternateContent>
  <xr:revisionPtr revIDLastSave="0" documentId="13_ncr:1_{F10E7C35-6FA4-4993-8090-E47D8B05C569}" xr6:coauthVersionLast="41" xr6:coauthVersionMax="41" xr10:uidLastSave="{00000000-0000-0000-0000-000000000000}"/>
  <bookViews>
    <workbookView xWindow="-120" yWindow="-120" windowWidth="29040" windowHeight="17640" xr2:uid="{5997F080-E180-42A3-BC45-4901972DA4E1}"/>
  </bookViews>
  <sheets>
    <sheet name="Disclaimer" sheetId="3" r:id="rId1"/>
    <sheet name="Chart" sheetId="1" r:id="rId2"/>
    <sheet name="data" sheetId="2" r:id="rId3"/>
  </sheets>
  <externalReferences>
    <externalReference r:id="rId4"/>
  </externalReferences>
  <definedNames>
    <definedName name="AssetType">Chart!$B$4</definedName>
    <definedName name="Horizon">Chart!$B$6</definedName>
    <definedName name="lookback">Chart!$B$10</definedName>
    <definedName name="Max">Chart!$B$7</definedName>
    <definedName name="multiplier">Chart!$B$11</definedName>
    <definedName name="Symbol">Chart!$B$5</definedName>
    <definedName name="top">[1]Search!$B$5</definedName>
    <definedName name="Uic">Chart!$B$3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2" l="1"/>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B5" i="1"/>
</calcChain>
</file>

<file path=xl/sharedStrings.xml><?xml version="1.0" encoding="utf-8"?>
<sst xmlns="http://schemas.openxmlformats.org/spreadsheetml/2006/main" count="93" uniqueCount="86">
  <si>
    <t>AssetType</t>
  </si>
  <si>
    <t>Symbol</t>
  </si>
  <si>
    <t>Horizon (min)</t>
  </si>
  <si>
    <t>Time (UTC)</t>
  </si>
  <si>
    <t>Open</t>
  </si>
  <si>
    <t>High</t>
  </si>
  <si>
    <t>Low</t>
  </si>
  <si>
    <t>UIC (Stock only)</t>
  </si>
  <si>
    <t>Copyright © 2019 Saxo Bank A/S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t>
  </si>
  <si>
    <t>FxSpot</t>
  </si>
  <si>
    <t>Close</t>
  </si>
  <si>
    <t>Bollinger Bands</t>
  </si>
  <si>
    <t>Look-back window</t>
  </si>
  <si>
    <t>Std. deviations</t>
  </si>
  <si>
    <t>SMA-20</t>
  </si>
  <si>
    <t>STD-20</t>
  </si>
  <si>
    <t>B-low</t>
  </si>
  <si>
    <t>B-high</t>
  </si>
  <si>
    <t>OpenAPI Live Chart w/ Bollinger Bands</t>
  </si>
  <si>
    <t>Datapoints</t>
  </si>
  <si>
    <t>20/06/2019 18:00:00</t>
  </si>
  <si>
    <t>21/06/2019 00:00:00</t>
  </si>
  <si>
    <t>21/06/2019 06:00:00</t>
  </si>
  <si>
    <t>21/06/2019 12:00:00</t>
  </si>
  <si>
    <t>21/06/2019 18:00:00</t>
  </si>
  <si>
    <t>24/06/2019 00:00:00</t>
  </si>
  <si>
    <t>24/06/2019 06:00:00</t>
  </si>
  <si>
    <t>24/06/2019 12:00:00</t>
  </si>
  <si>
    <t>24/06/2019 18:00:00</t>
  </si>
  <si>
    <t>25/06/2019 00:00:00</t>
  </si>
  <si>
    <t>25/06/2019 06:00:00</t>
  </si>
  <si>
    <t>25/06/2019 12:00:00</t>
  </si>
  <si>
    <t>25/06/2019 18:00:00</t>
  </si>
  <si>
    <t>26/06/2019 00:00:00</t>
  </si>
  <si>
    <t>26/06/2019 06:00:00</t>
  </si>
  <si>
    <t>14/06/2019 18:00:00</t>
  </si>
  <si>
    <t>16/06/2019 18:00:00</t>
  </si>
  <si>
    <t>17/06/2019 00:00:00</t>
  </si>
  <si>
    <t>17/06/2019 06:00:00</t>
  </si>
  <si>
    <t>17/06/2019 12:00:00</t>
  </si>
  <si>
    <t>17/06/2019 18:00:00</t>
  </si>
  <si>
    <t>18/06/2019 00:00:00</t>
  </si>
  <si>
    <t>18/06/2019 06:00:00</t>
  </si>
  <si>
    <t>18/06/2019 12:00:00</t>
  </si>
  <si>
    <t>18/06/2019 18:00:00</t>
  </si>
  <si>
    <t>19/06/2019 00:00:00</t>
  </si>
  <si>
    <t>19/06/2019 06:00:00</t>
  </si>
  <si>
    <t>19/06/2019 12:00:00</t>
  </si>
  <si>
    <t>19/06/2019 18:00:00</t>
  </si>
  <si>
    <t>20/06/2019 00:00:00</t>
  </si>
  <si>
    <t>20/06/2019 06:00:00</t>
  </si>
  <si>
    <t>20/06/2019 12:00:00</t>
  </si>
  <si>
    <t>23/06/2019 18:00:00</t>
  </si>
  <si>
    <t>23/05/2019 18:00:00</t>
  </si>
  <si>
    <t>24/05/2019 00:00:00</t>
  </si>
  <si>
    <t>24/05/2019 06:00:00</t>
  </si>
  <si>
    <t>24/05/2019 12:00:00</t>
  </si>
  <si>
    <t>24/05/2019 18:00:00</t>
  </si>
  <si>
    <t>26/05/2019 18:00:00</t>
  </si>
  <si>
    <t>27/05/2019 00:00:00</t>
  </si>
  <si>
    <t>27/05/2019 06:00:00</t>
  </si>
  <si>
    <t>27/05/2019 12:00:00</t>
  </si>
  <si>
    <t>27/05/2019 18:00:00</t>
  </si>
  <si>
    <t>28/05/2019 00:00:00</t>
  </si>
  <si>
    <t>28/05/2019 06:00:00</t>
  </si>
  <si>
    <t>28/05/2019 12:00:00</t>
  </si>
  <si>
    <t>28/05/2019 18:00:00</t>
  </si>
  <si>
    <t>29/05/2019 00:00:00</t>
  </si>
  <si>
    <t>29/05/2019 06:00:00</t>
  </si>
  <si>
    <t>29/05/2019 12:00:00</t>
  </si>
  <si>
    <t>29/05/2019 18:00:00</t>
  </si>
  <si>
    <t>30/05/2019 00:00:00</t>
  </si>
  <si>
    <t>30/05/2019 06:00:00</t>
  </si>
  <si>
    <t>30/05/2019 12:00:00</t>
  </si>
  <si>
    <t>30/05/2019 18:00:00</t>
  </si>
  <si>
    <t>31/05/2019 00:00:00</t>
  </si>
  <si>
    <t>31/05/2019 06:00:00</t>
  </si>
  <si>
    <t>31/05/2019 12:00:00</t>
  </si>
  <si>
    <t>31/05/2019 18:00:00</t>
  </si>
  <si>
    <t>13/06/2019 00:00:00</t>
  </si>
  <si>
    <t>13/06/2019 06:00:00</t>
  </si>
  <si>
    <t>13/06/2019 12:00:00</t>
  </si>
  <si>
    <t>13/06/2019 18:00:00</t>
  </si>
  <si>
    <t>14/06/2019 00:00:00</t>
  </si>
  <si>
    <t>14/06/2019 06:00:00</t>
  </si>
  <si>
    <t>14/06/2019 12:00:00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</si>
</sst>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4" x14ac:knownFonts="1">
    <font>
      <sz val="11"/>
      <color theme="1"/>
      <name val="Calibri"/>
      <family val="2"/>
      <scheme val="minor"/>
    </font>
    <font>
      <sz val="11"/>
      <color theme="1"/>
      <name val="Calibri"/>
      <family val="2"/>
      <scheme val="minor"/>
    </font>
    <font>
      <sz val="11"/>
      <color rgb="FF3F3F76"/>
      <name val="Calibri"/>
      <family val="2"/>
      <scheme val="minor"/>
    </font>
    <font>
      <sz val="16"/>
      <color theme="1"/>
      <name val="Calibri"/>
      <family val="2"/>
      <scheme val="minor"/>
    </font>
  </fonts>
  <fills count="5">
    <fill>
      <patternFill patternType="none"/>
    </fill>
    <fill>
      <patternFill patternType="gray125"/>
    </fill>
    <fill>
      <patternFill patternType="solid">
        <fgColor rgb="FFFFCC99"/>
      </patternFill>
    </fill>
    <fill>
      <patternFill patternType="solid">
        <fgColor rgb="FFFFFFCC"/>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top/>
      <bottom/>
      <diagonal/>
    </border>
  </borders>
  <cellStyleXfs count="3">
    <xf numFmtId="0" fontId="0" fillId="0" borderId="0"/>
    <xf numFmtId="0" fontId="2" fillId="2" borderId="1" applyNumberFormat="0" applyAlignment="0" applyProtection="0"/>
    <xf numFmtId="0" fontId="1" fillId="3" borderId="2" applyNumberFormat="0" applyFont="0" applyAlignment="0" applyProtection="0"/>
  </cellStyleXfs>
  <cellXfs count="19">
    <xf numFmtId="0" fontId="0" fillId="0" borderId="0" xfId="0"/>
    <xf numFmtId="0" fontId="2" fillId="2" borderId="1" xfId="1"/>
    <xf numFmtId="22" fontId="0" fillId="0" borderId="0" xfId="0" applyNumberFormat="1"/>
    <xf numFmtId="0" fontId="0" fillId="4" borderId="0" xfId="0" applyFill="1"/>
    <xf numFmtId="0" fontId="2" fillId="2" borderId="1" xfId="1" applyAlignment="1">
      <alignment horizontal="right"/>
    </xf>
    <xf numFmtId="0" fontId="0" fillId="0" borderId="0" xfId="0" applyAlignment="1">
      <alignment horizontal="right"/>
    </xf>
    <xf numFmtId="164" fontId="0" fillId="0" borderId="0" xfId="0" applyNumberFormat="1"/>
    <xf numFmtId="19" fontId="0" fillId="0" borderId="0" xfId="0" applyNumberFormat="1"/>
    <xf numFmtId="0" fontId="0" fillId="4" borderId="3" xfId="0" applyFill="1" applyBorder="1" applyAlignment="1">
      <alignment horizontal="center" vertical="top" wrapText="1"/>
    </xf>
    <xf numFmtId="0" fontId="0" fillId="4" borderId="4"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0"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10" xfId="0" applyFill="1" applyBorder="1" applyAlignment="1">
      <alignment horizontal="center" vertical="top" wrapText="1"/>
    </xf>
    <xf numFmtId="0" fontId="3" fillId="3" borderId="11" xfId="2" applyFont="1" applyBorder="1" applyAlignment="1">
      <alignment horizontal="center"/>
    </xf>
    <xf numFmtId="0" fontId="3" fillId="3" borderId="0" xfId="2" applyFont="1" applyBorder="1" applyAlignment="1">
      <alignment horizontal="center"/>
    </xf>
  </cellXfs>
  <cellStyles count="3">
    <cellStyle name="Input" xfId="1" builtinId="20"/>
    <cellStyle name="Normal" xfId="0" builtinId="0"/>
    <cellStyle name="Note" xfId="2" builtinId="10"/>
  </cellStyles>
  <dxfs count="0"/>
  <tableStyles count="0" defaultTableStyle="TableStyleMedium2" defaultPivotStyle="PivotStyleLight16"/>
  <colors>
    <mruColors>
      <color rgb="FFF64034"/>
      <color rgb="FF00A800"/>
      <color rgb="FF444444"/>
      <color rgb="FF222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62312683208403E-3"/>
          <c:y val="2.2560949934734092E-2"/>
          <c:w val="0.85066715894683953"/>
          <c:h val="0.95487810013053176"/>
        </c:manualLayout>
      </c:layout>
      <c:stockChart>
        <c:ser>
          <c:idx val="0"/>
          <c:order val="0"/>
          <c:spPr>
            <a:ln w="19050" cap="rnd">
              <a:noFill/>
              <a:round/>
            </a:ln>
            <a:effectLst/>
          </c:spPr>
          <c:marker>
            <c:symbol val="none"/>
          </c:marker>
          <c:cat>
            <c:strRef>
              <c:f>data!$A$2:$A$101</c:f>
              <c:strCache>
                <c:ptCount val="100"/>
                <c:pt idx="0">
                  <c:v>23/05/2019 18:00:00</c:v>
                </c:pt>
                <c:pt idx="1">
                  <c:v>24/05/2019 00:00:00</c:v>
                </c:pt>
                <c:pt idx="2">
                  <c:v>24/05/2019 06:00:00</c:v>
                </c:pt>
                <c:pt idx="3">
                  <c:v>24/05/2019 12:00:00</c:v>
                </c:pt>
                <c:pt idx="4">
                  <c:v>24/05/2019 18:00:00</c:v>
                </c:pt>
                <c:pt idx="5">
                  <c:v>26/05/2019 18:00:00</c:v>
                </c:pt>
                <c:pt idx="6">
                  <c:v>27/05/2019 00:00:00</c:v>
                </c:pt>
                <c:pt idx="7">
                  <c:v>27/05/2019 06:00:00</c:v>
                </c:pt>
                <c:pt idx="8">
                  <c:v>27/05/2019 12:00:00</c:v>
                </c:pt>
                <c:pt idx="9">
                  <c:v>27/05/2019 18:00:00</c:v>
                </c:pt>
                <c:pt idx="10">
                  <c:v>28/05/2019 00:00:00</c:v>
                </c:pt>
                <c:pt idx="11">
                  <c:v>28/05/2019 06:00:00</c:v>
                </c:pt>
                <c:pt idx="12">
                  <c:v>28/05/2019 12:00:00</c:v>
                </c:pt>
                <c:pt idx="13">
                  <c:v>28/05/2019 18:00:00</c:v>
                </c:pt>
                <c:pt idx="14">
                  <c:v>29/05/2019 00:00:00</c:v>
                </c:pt>
                <c:pt idx="15">
                  <c:v>29/05/2019 06:00:00</c:v>
                </c:pt>
                <c:pt idx="16">
                  <c:v>29/05/2019 12:00:00</c:v>
                </c:pt>
                <c:pt idx="17">
                  <c:v>29/05/2019 18:00:00</c:v>
                </c:pt>
                <c:pt idx="18">
                  <c:v>30/05/2019 00:00:00</c:v>
                </c:pt>
                <c:pt idx="19">
                  <c:v>30/05/2019 06:00:00</c:v>
                </c:pt>
                <c:pt idx="20">
                  <c:v>30/05/2019 12:00:00</c:v>
                </c:pt>
                <c:pt idx="21">
                  <c:v>30/05/2019 18:00:00</c:v>
                </c:pt>
                <c:pt idx="22">
                  <c:v>31/05/2019 00:00:00</c:v>
                </c:pt>
                <c:pt idx="23">
                  <c:v>31/05/2019 06:00:00</c:v>
                </c:pt>
                <c:pt idx="24">
                  <c:v>31/05/2019 12:00:00</c:v>
                </c:pt>
                <c:pt idx="25">
                  <c:v>31/05/2019 18:00:00</c:v>
                </c:pt>
                <c:pt idx="26">
                  <c:v>06/02/2019 18:00</c:v>
                </c:pt>
                <c:pt idx="27">
                  <c:v>06/03/2019 00:00</c:v>
                </c:pt>
                <c:pt idx="28">
                  <c:v>06/03/2019 06:00</c:v>
                </c:pt>
                <c:pt idx="29">
                  <c:v>06/03/2019 12:00</c:v>
                </c:pt>
                <c:pt idx="30">
                  <c:v>06/03/2019 18:00</c:v>
                </c:pt>
                <c:pt idx="31">
                  <c:v>06/04/2019 00:00</c:v>
                </c:pt>
                <c:pt idx="32">
                  <c:v>06/04/2019 06:00</c:v>
                </c:pt>
                <c:pt idx="33">
                  <c:v>06/04/2019 12:00</c:v>
                </c:pt>
                <c:pt idx="34">
                  <c:v>06/04/2019 18:00</c:v>
                </c:pt>
                <c:pt idx="35">
                  <c:v>06/05/2019 00:00</c:v>
                </c:pt>
                <c:pt idx="36">
                  <c:v>06/05/2019 06:00</c:v>
                </c:pt>
                <c:pt idx="37">
                  <c:v>06/05/2019 12:00</c:v>
                </c:pt>
                <c:pt idx="38">
                  <c:v>06/05/2019 18:00</c:v>
                </c:pt>
                <c:pt idx="39">
                  <c:v>06/06/2019 00:00</c:v>
                </c:pt>
                <c:pt idx="40">
                  <c:v>06/06/2019 06:00</c:v>
                </c:pt>
                <c:pt idx="41">
                  <c:v>06/06/2019 12:00</c:v>
                </c:pt>
                <c:pt idx="42">
                  <c:v>06/06/2019 18:00</c:v>
                </c:pt>
                <c:pt idx="43">
                  <c:v>06/07/2019 00:00</c:v>
                </c:pt>
                <c:pt idx="44">
                  <c:v>06/07/2019 06:00</c:v>
                </c:pt>
                <c:pt idx="45">
                  <c:v>06/07/2019 12:00</c:v>
                </c:pt>
                <c:pt idx="46">
                  <c:v>06/07/2019 18:00</c:v>
                </c:pt>
                <c:pt idx="47">
                  <c:v>06/09/2019 18:00</c:v>
                </c:pt>
                <c:pt idx="48">
                  <c:v>06/10/2019 00:00</c:v>
                </c:pt>
                <c:pt idx="49">
                  <c:v>06/10/2019 06:00</c:v>
                </c:pt>
                <c:pt idx="50">
                  <c:v>06/10/2019 12:00</c:v>
                </c:pt>
                <c:pt idx="51">
                  <c:v>06/10/2019 18:00</c:v>
                </c:pt>
                <c:pt idx="52">
                  <c:v>06/11/2019 00:00</c:v>
                </c:pt>
                <c:pt idx="53">
                  <c:v>06/11/2019 06:00</c:v>
                </c:pt>
                <c:pt idx="54">
                  <c:v>06/11/2019 12:00</c:v>
                </c:pt>
                <c:pt idx="55">
                  <c:v>06/11/2019 18:00</c:v>
                </c:pt>
                <c:pt idx="56">
                  <c:v>06/12/2019 00:00</c:v>
                </c:pt>
                <c:pt idx="57">
                  <c:v>06/12/2019 06:00</c:v>
                </c:pt>
                <c:pt idx="58">
                  <c:v>06/12/2019 12:00</c:v>
                </c:pt>
                <c:pt idx="59">
                  <c:v>06/12/2019 18:00</c:v>
                </c:pt>
                <c:pt idx="60">
                  <c:v>13/06/2019 00:00:00</c:v>
                </c:pt>
                <c:pt idx="61">
                  <c:v>13/06/2019 06:00:00</c:v>
                </c:pt>
                <c:pt idx="62">
                  <c:v>13/06/2019 12:00:00</c:v>
                </c:pt>
                <c:pt idx="63">
                  <c:v>13/06/2019 18:00:00</c:v>
                </c:pt>
                <c:pt idx="64">
                  <c:v>14/06/2019 00:00:00</c:v>
                </c:pt>
                <c:pt idx="65">
                  <c:v>14/06/2019 06:00:00</c:v>
                </c:pt>
                <c:pt idx="66">
                  <c:v>14/06/2019 12:00:00</c:v>
                </c:pt>
                <c:pt idx="67">
                  <c:v>14/06/2019 18:00:00</c:v>
                </c:pt>
                <c:pt idx="68">
                  <c:v>16/06/2019 18:00:00</c:v>
                </c:pt>
                <c:pt idx="69">
                  <c:v>17/06/2019 00:00:00</c:v>
                </c:pt>
                <c:pt idx="70">
                  <c:v>17/06/2019 06:00:00</c:v>
                </c:pt>
                <c:pt idx="71">
                  <c:v>17/06/2019 12:00:00</c:v>
                </c:pt>
                <c:pt idx="72">
                  <c:v>17/06/2019 18:00:00</c:v>
                </c:pt>
                <c:pt idx="73">
                  <c:v>18/06/2019 00:00:00</c:v>
                </c:pt>
                <c:pt idx="74">
                  <c:v>18/06/2019 06:00:00</c:v>
                </c:pt>
                <c:pt idx="75">
                  <c:v>18/06/2019 12:00:00</c:v>
                </c:pt>
                <c:pt idx="76">
                  <c:v>18/06/2019 18:00:00</c:v>
                </c:pt>
                <c:pt idx="77">
                  <c:v>19/06/2019 00:00:00</c:v>
                </c:pt>
                <c:pt idx="78">
                  <c:v>19/06/2019 06:00:00</c:v>
                </c:pt>
                <c:pt idx="79">
                  <c:v>19/06/2019 12:00:00</c:v>
                </c:pt>
                <c:pt idx="80">
                  <c:v>19/06/2019 18:00:00</c:v>
                </c:pt>
                <c:pt idx="81">
                  <c:v>20/06/2019 00:00:00</c:v>
                </c:pt>
                <c:pt idx="82">
                  <c:v>20/06/2019 06:00:00</c:v>
                </c:pt>
                <c:pt idx="83">
                  <c:v>20/06/2019 12:00:00</c:v>
                </c:pt>
                <c:pt idx="84">
                  <c:v>20/06/2019 18:00:00</c:v>
                </c:pt>
                <c:pt idx="85">
                  <c:v>21/06/2019 00:00:00</c:v>
                </c:pt>
                <c:pt idx="86">
                  <c:v>21/06/2019 06:00:00</c:v>
                </c:pt>
                <c:pt idx="87">
                  <c:v>21/06/2019 12:00:00</c:v>
                </c:pt>
                <c:pt idx="88">
                  <c:v>21/06/2019 18:00:00</c:v>
                </c:pt>
                <c:pt idx="89">
                  <c:v>23/06/2019 18:00:00</c:v>
                </c:pt>
                <c:pt idx="90">
                  <c:v>24/06/2019 00:00:00</c:v>
                </c:pt>
                <c:pt idx="91">
                  <c:v>24/06/2019 06:00:00</c:v>
                </c:pt>
                <c:pt idx="92">
                  <c:v>24/06/2019 12:00:00</c:v>
                </c:pt>
                <c:pt idx="93">
                  <c:v>24/06/2019 18:00:00</c:v>
                </c:pt>
                <c:pt idx="94">
                  <c:v>25/06/2019 00:00:00</c:v>
                </c:pt>
                <c:pt idx="95">
                  <c:v>25/06/2019 06:00:00</c:v>
                </c:pt>
                <c:pt idx="96">
                  <c:v>25/06/2019 12:00:00</c:v>
                </c:pt>
                <c:pt idx="97">
                  <c:v>25/06/2019 18:00:00</c:v>
                </c:pt>
                <c:pt idx="98">
                  <c:v>26/06/2019 00:00:00</c:v>
                </c:pt>
                <c:pt idx="99">
                  <c:v>26/06/2019 06:00:00</c:v>
                </c:pt>
              </c:strCache>
            </c:strRef>
          </c:cat>
          <c:val>
            <c:numRef>
              <c:f>data!$B$2:$B$101</c:f>
              <c:numCache>
                <c:formatCode>General</c:formatCode>
                <c:ptCount val="100"/>
                <c:pt idx="0">
                  <c:v>1.11775</c:v>
                </c:pt>
                <c:pt idx="1">
                  <c:v>1.11835</c:v>
                </c:pt>
                <c:pt idx="2">
                  <c:v>1.1182000000000001</c:v>
                </c:pt>
                <c:pt idx="3">
                  <c:v>1.1183000000000001</c:v>
                </c:pt>
                <c:pt idx="4">
                  <c:v>1.1209499999999999</c:v>
                </c:pt>
                <c:pt idx="5">
                  <c:v>1.1189899999999999</c:v>
                </c:pt>
                <c:pt idx="6">
                  <c:v>1.1206</c:v>
                </c:pt>
                <c:pt idx="7">
                  <c:v>1.1209</c:v>
                </c:pt>
                <c:pt idx="8">
                  <c:v>1.11955</c:v>
                </c:pt>
                <c:pt idx="9">
                  <c:v>1.1189499999999999</c:v>
                </c:pt>
                <c:pt idx="10">
                  <c:v>1.1193</c:v>
                </c:pt>
                <c:pt idx="11">
                  <c:v>1.1186</c:v>
                </c:pt>
                <c:pt idx="12">
                  <c:v>1.1193</c:v>
                </c:pt>
                <c:pt idx="13">
                  <c:v>1.1170500000000001</c:v>
                </c:pt>
                <c:pt idx="14">
                  <c:v>1.1167499999999999</c:v>
                </c:pt>
                <c:pt idx="15">
                  <c:v>1.1166</c:v>
                </c:pt>
                <c:pt idx="16">
                  <c:v>1.1151</c:v>
                </c:pt>
                <c:pt idx="17">
                  <c:v>1.1136999999999999</c:v>
                </c:pt>
                <c:pt idx="18">
                  <c:v>1.11365</c:v>
                </c:pt>
                <c:pt idx="19">
                  <c:v>1.1135999999999999</c:v>
                </c:pt>
                <c:pt idx="20">
                  <c:v>1.1135999999999999</c:v>
                </c:pt>
                <c:pt idx="21">
                  <c:v>1.11365</c:v>
                </c:pt>
                <c:pt idx="22">
                  <c:v>1.1129500000000001</c:v>
                </c:pt>
                <c:pt idx="23">
                  <c:v>1.1129500000000001</c:v>
                </c:pt>
                <c:pt idx="24">
                  <c:v>1.1143000000000001</c:v>
                </c:pt>
                <c:pt idx="25">
                  <c:v>1.1166499999999999</c:v>
                </c:pt>
                <c:pt idx="26">
                  <c:v>1.1165</c:v>
                </c:pt>
                <c:pt idx="27">
                  <c:v>1.1173</c:v>
                </c:pt>
                <c:pt idx="28">
                  <c:v>1.1174500000000001</c:v>
                </c:pt>
                <c:pt idx="29">
                  <c:v>1.1181000000000001</c:v>
                </c:pt>
                <c:pt idx="30">
                  <c:v>1.12435</c:v>
                </c:pt>
                <c:pt idx="31">
                  <c:v>1.1245499999999999</c:v>
                </c:pt>
                <c:pt idx="32">
                  <c:v>1.1253500000000001</c:v>
                </c:pt>
                <c:pt idx="33">
                  <c:v>1.1253500000000001</c:v>
                </c:pt>
                <c:pt idx="34">
                  <c:v>1.12585</c:v>
                </c:pt>
                <c:pt idx="35">
                  <c:v>1.1253500000000001</c:v>
                </c:pt>
                <c:pt idx="36">
                  <c:v>1.12635</c:v>
                </c:pt>
                <c:pt idx="37">
                  <c:v>1.1255999999999999</c:v>
                </c:pt>
                <c:pt idx="38">
                  <c:v>1.1232500000000001</c:v>
                </c:pt>
                <c:pt idx="39">
                  <c:v>1.1228499999999999</c:v>
                </c:pt>
                <c:pt idx="40">
                  <c:v>1.1233</c:v>
                </c:pt>
                <c:pt idx="41">
                  <c:v>1.1264000000000001</c:v>
                </c:pt>
                <c:pt idx="42">
                  <c:v>1.1287</c:v>
                </c:pt>
                <c:pt idx="43">
                  <c:v>1.1275500000000001</c:v>
                </c:pt>
                <c:pt idx="44">
                  <c:v>1.1264000000000001</c:v>
                </c:pt>
                <c:pt idx="45">
                  <c:v>1.1270500000000001</c:v>
                </c:pt>
                <c:pt idx="46">
                  <c:v>1.1343000000000001</c:v>
                </c:pt>
                <c:pt idx="47">
                  <c:v>1.1315</c:v>
                </c:pt>
                <c:pt idx="48">
                  <c:v>1.1318999999999999</c:v>
                </c:pt>
                <c:pt idx="49">
                  <c:v>1.1304000000000001</c:v>
                </c:pt>
                <c:pt idx="50">
                  <c:v>1.1297999999999999</c:v>
                </c:pt>
                <c:pt idx="51">
                  <c:v>1.1314</c:v>
                </c:pt>
                <c:pt idx="52">
                  <c:v>1.1317999999999999</c:v>
                </c:pt>
                <c:pt idx="53">
                  <c:v>1.13185</c:v>
                </c:pt>
                <c:pt idx="54">
                  <c:v>1.1309499999999999</c:v>
                </c:pt>
                <c:pt idx="55">
                  <c:v>1.1332</c:v>
                </c:pt>
                <c:pt idx="56">
                  <c:v>1.1329499999999999</c:v>
                </c:pt>
                <c:pt idx="57">
                  <c:v>1.13375</c:v>
                </c:pt>
                <c:pt idx="58">
                  <c:v>1.1321000000000001</c:v>
                </c:pt>
                <c:pt idx="59">
                  <c:v>1.1293500000000001</c:v>
                </c:pt>
                <c:pt idx="60">
                  <c:v>1.1292500000000001</c:v>
                </c:pt>
                <c:pt idx="61">
                  <c:v>1.1298999999999999</c:v>
                </c:pt>
                <c:pt idx="62">
                  <c:v>1.1295999999999999</c:v>
                </c:pt>
                <c:pt idx="63">
                  <c:v>1.1278999999999999</c:v>
                </c:pt>
                <c:pt idx="64">
                  <c:v>1.12795</c:v>
                </c:pt>
                <c:pt idx="65">
                  <c:v>1.1271</c:v>
                </c:pt>
                <c:pt idx="66">
                  <c:v>1.12585</c:v>
                </c:pt>
                <c:pt idx="67">
                  <c:v>1.121</c:v>
                </c:pt>
                <c:pt idx="68">
                  <c:v>1.1205000000000001</c:v>
                </c:pt>
                <c:pt idx="69">
                  <c:v>1.12155</c:v>
                </c:pt>
                <c:pt idx="70">
                  <c:v>1.1215999999999999</c:v>
                </c:pt>
                <c:pt idx="71">
                  <c:v>1.1229499999999999</c:v>
                </c:pt>
                <c:pt idx="72">
                  <c:v>1.1218999999999999</c:v>
                </c:pt>
                <c:pt idx="73">
                  <c:v>1.1224499999999999</c:v>
                </c:pt>
                <c:pt idx="74">
                  <c:v>1.12365</c:v>
                </c:pt>
                <c:pt idx="75">
                  <c:v>1.11955</c:v>
                </c:pt>
                <c:pt idx="76">
                  <c:v>1.1194999999999999</c:v>
                </c:pt>
                <c:pt idx="77">
                  <c:v>1.1197999999999999</c:v>
                </c:pt>
                <c:pt idx="78">
                  <c:v>1.1192500000000001</c:v>
                </c:pt>
                <c:pt idx="79">
                  <c:v>1.12035</c:v>
                </c:pt>
                <c:pt idx="80">
                  <c:v>1.1214999999999999</c:v>
                </c:pt>
                <c:pt idx="81">
                  <c:v>1.1235999999999999</c:v>
                </c:pt>
                <c:pt idx="82">
                  <c:v>1.1265000000000001</c:v>
                </c:pt>
                <c:pt idx="83">
                  <c:v>1.1310500000000001</c:v>
                </c:pt>
                <c:pt idx="84">
                  <c:v>1.1294500000000001</c:v>
                </c:pt>
                <c:pt idx="85">
                  <c:v>1.1294500000000001</c:v>
                </c:pt>
                <c:pt idx="86">
                  <c:v>1.1292500000000001</c:v>
                </c:pt>
                <c:pt idx="87">
                  <c:v>1.1316999999999999</c:v>
                </c:pt>
                <c:pt idx="88">
                  <c:v>1.1361000000000001</c:v>
                </c:pt>
                <c:pt idx="89">
                  <c:v>1.1366000000000001</c:v>
                </c:pt>
                <c:pt idx="90">
                  <c:v>1.1385000000000001</c:v>
                </c:pt>
                <c:pt idx="91">
                  <c:v>1.1376999999999999</c:v>
                </c:pt>
                <c:pt idx="92">
                  <c:v>1.1394</c:v>
                </c:pt>
                <c:pt idx="93">
                  <c:v>1.1391</c:v>
                </c:pt>
                <c:pt idx="94">
                  <c:v>1.13995</c:v>
                </c:pt>
                <c:pt idx="95">
                  <c:v>1.1393500000000001</c:v>
                </c:pt>
                <c:pt idx="96">
                  <c:v>1.13825</c:v>
                </c:pt>
                <c:pt idx="97">
                  <c:v>1.1370499999999999</c:v>
                </c:pt>
                <c:pt idx="98">
                  <c:v>1.1367499999999999</c:v>
                </c:pt>
                <c:pt idx="99">
                  <c:v>1.1363000000000001</c:v>
                </c:pt>
              </c:numCache>
            </c:numRef>
          </c:val>
          <c:smooth val="0"/>
          <c:extLst>
            <c:ext xmlns:c16="http://schemas.microsoft.com/office/drawing/2014/chart" uri="{C3380CC4-5D6E-409C-BE32-E72D297353CC}">
              <c16:uniqueId val="{00000000-C552-4CF2-ABFE-6266D9C0B369}"/>
            </c:ext>
          </c:extLst>
        </c:ser>
        <c:ser>
          <c:idx val="1"/>
          <c:order val="1"/>
          <c:spPr>
            <a:ln w="19050" cap="rnd">
              <a:noFill/>
              <a:round/>
            </a:ln>
            <a:effectLst/>
          </c:spPr>
          <c:marker>
            <c:symbol val="none"/>
          </c:marker>
          <c:cat>
            <c:strRef>
              <c:f>data!$A$2:$A$101</c:f>
              <c:strCache>
                <c:ptCount val="100"/>
                <c:pt idx="0">
                  <c:v>23/05/2019 18:00:00</c:v>
                </c:pt>
                <c:pt idx="1">
                  <c:v>24/05/2019 00:00:00</c:v>
                </c:pt>
                <c:pt idx="2">
                  <c:v>24/05/2019 06:00:00</c:v>
                </c:pt>
                <c:pt idx="3">
                  <c:v>24/05/2019 12:00:00</c:v>
                </c:pt>
                <c:pt idx="4">
                  <c:v>24/05/2019 18:00:00</c:v>
                </c:pt>
                <c:pt idx="5">
                  <c:v>26/05/2019 18:00:00</c:v>
                </c:pt>
                <c:pt idx="6">
                  <c:v>27/05/2019 00:00:00</c:v>
                </c:pt>
                <c:pt idx="7">
                  <c:v>27/05/2019 06:00:00</c:v>
                </c:pt>
                <c:pt idx="8">
                  <c:v>27/05/2019 12:00:00</c:v>
                </c:pt>
                <c:pt idx="9">
                  <c:v>27/05/2019 18:00:00</c:v>
                </c:pt>
                <c:pt idx="10">
                  <c:v>28/05/2019 00:00:00</c:v>
                </c:pt>
                <c:pt idx="11">
                  <c:v>28/05/2019 06:00:00</c:v>
                </c:pt>
                <c:pt idx="12">
                  <c:v>28/05/2019 12:00:00</c:v>
                </c:pt>
                <c:pt idx="13">
                  <c:v>28/05/2019 18:00:00</c:v>
                </c:pt>
                <c:pt idx="14">
                  <c:v>29/05/2019 00:00:00</c:v>
                </c:pt>
                <c:pt idx="15">
                  <c:v>29/05/2019 06:00:00</c:v>
                </c:pt>
                <c:pt idx="16">
                  <c:v>29/05/2019 12:00:00</c:v>
                </c:pt>
                <c:pt idx="17">
                  <c:v>29/05/2019 18:00:00</c:v>
                </c:pt>
                <c:pt idx="18">
                  <c:v>30/05/2019 00:00:00</c:v>
                </c:pt>
                <c:pt idx="19">
                  <c:v>30/05/2019 06:00:00</c:v>
                </c:pt>
                <c:pt idx="20">
                  <c:v>30/05/2019 12:00:00</c:v>
                </c:pt>
                <c:pt idx="21">
                  <c:v>30/05/2019 18:00:00</c:v>
                </c:pt>
                <c:pt idx="22">
                  <c:v>31/05/2019 00:00:00</c:v>
                </c:pt>
                <c:pt idx="23">
                  <c:v>31/05/2019 06:00:00</c:v>
                </c:pt>
                <c:pt idx="24">
                  <c:v>31/05/2019 12:00:00</c:v>
                </c:pt>
                <c:pt idx="25">
                  <c:v>31/05/2019 18:00:00</c:v>
                </c:pt>
                <c:pt idx="26">
                  <c:v>06/02/2019 18:00</c:v>
                </c:pt>
                <c:pt idx="27">
                  <c:v>06/03/2019 00:00</c:v>
                </c:pt>
                <c:pt idx="28">
                  <c:v>06/03/2019 06:00</c:v>
                </c:pt>
                <c:pt idx="29">
                  <c:v>06/03/2019 12:00</c:v>
                </c:pt>
                <c:pt idx="30">
                  <c:v>06/03/2019 18:00</c:v>
                </c:pt>
                <c:pt idx="31">
                  <c:v>06/04/2019 00:00</c:v>
                </c:pt>
                <c:pt idx="32">
                  <c:v>06/04/2019 06:00</c:v>
                </c:pt>
                <c:pt idx="33">
                  <c:v>06/04/2019 12:00</c:v>
                </c:pt>
                <c:pt idx="34">
                  <c:v>06/04/2019 18:00</c:v>
                </c:pt>
                <c:pt idx="35">
                  <c:v>06/05/2019 00:00</c:v>
                </c:pt>
                <c:pt idx="36">
                  <c:v>06/05/2019 06:00</c:v>
                </c:pt>
                <c:pt idx="37">
                  <c:v>06/05/2019 12:00</c:v>
                </c:pt>
                <c:pt idx="38">
                  <c:v>06/05/2019 18:00</c:v>
                </c:pt>
                <c:pt idx="39">
                  <c:v>06/06/2019 00:00</c:v>
                </c:pt>
                <c:pt idx="40">
                  <c:v>06/06/2019 06:00</c:v>
                </c:pt>
                <c:pt idx="41">
                  <c:v>06/06/2019 12:00</c:v>
                </c:pt>
                <c:pt idx="42">
                  <c:v>06/06/2019 18:00</c:v>
                </c:pt>
                <c:pt idx="43">
                  <c:v>06/07/2019 00:00</c:v>
                </c:pt>
                <c:pt idx="44">
                  <c:v>06/07/2019 06:00</c:v>
                </c:pt>
                <c:pt idx="45">
                  <c:v>06/07/2019 12:00</c:v>
                </c:pt>
                <c:pt idx="46">
                  <c:v>06/07/2019 18:00</c:v>
                </c:pt>
                <c:pt idx="47">
                  <c:v>06/09/2019 18:00</c:v>
                </c:pt>
                <c:pt idx="48">
                  <c:v>06/10/2019 00:00</c:v>
                </c:pt>
                <c:pt idx="49">
                  <c:v>06/10/2019 06:00</c:v>
                </c:pt>
                <c:pt idx="50">
                  <c:v>06/10/2019 12:00</c:v>
                </c:pt>
                <c:pt idx="51">
                  <c:v>06/10/2019 18:00</c:v>
                </c:pt>
                <c:pt idx="52">
                  <c:v>06/11/2019 00:00</c:v>
                </c:pt>
                <c:pt idx="53">
                  <c:v>06/11/2019 06:00</c:v>
                </c:pt>
                <c:pt idx="54">
                  <c:v>06/11/2019 12:00</c:v>
                </c:pt>
                <c:pt idx="55">
                  <c:v>06/11/2019 18:00</c:v>
                </c:pt>
                <c:pt idx="56">
                  <c:v>06/12/2019 00:00</c:v>
                </c:pt>
                <c:pt idx="57">
                  <c:v>06/12/2019 06:00</c:v>
                </c:pt>
                <c:pt idx="58">
                  <c:v>06/12/2019 12:00</c:v>
                </c:pt>
                <c:pt idx="59">
                  <c:v>06/12/2019 18:00</c:v>
                </c:pt>
                <c:pt idx="60">
                  <c:v>13/06/2019 00:00:00</c:v>
                </c:pt>
                <c:pt idx="61">
                  <c:v>13/06/2019 06:00:00</c:v>
                </c:pt>
                <c:pt idx="62">
                  <c:v>13/06/2019 12:00:00</c:v>
                </c:pt>
                <c:pt idx="63">
                  <c:v>13/06/2019 18:00:00</c:v>
                </c:pt>
                <c:pt idx="64">
                  <c:v>14/06/2019 00:00:00</c:v>
                </c:pt>
                <c:pt idx="65">
                  <c:v>14/06/2019 06:00:00</c:v>
                </c:pt>
                <c:pt idx="66">
                  <c:v>14/06/2019 12:00:00</c:v>
                </c:pt>
                <c:pt idx="67">
                  <c:v>14/06/2019 18:00:00</c:v>
                </c:pt>
                <c:pt idx="68">
                  <c:v>16/06/2019 18:00:00</c:v>
                </c:pt>
                <c:pt idx="69">
                  <c:v>17/06/2019 00:00:00</c:v>
                </c:pt>
                <c:pt idx="70">
                  <c:v>17/06/2019 06:00:00</c:v>
                </c:pt>
                <c:pt idx="71">
                  <c:v>17/06/2019 12:00:00</c:v>
                </c:pt>
                <c:pt idx="72">
                  <c:v>17/06/2019 18:00:00</c:v>
                </c:pt>
                <c:pt idx="73">
                  <c:v>18/06/2019 00:00:00</c:v>
                </c:pt>
                <c:pt idx="74">
                  <c:v>18/06/2019 06:00:00</c:v>
                </c:pt>
                <c:pt idx="75">
                  <c:v>18/06/2019 12:00:00</c:v>
                </c:pt>
                <c:pt idx="76">
                  <c:v>18/06/2019 18:00:00</c:v>
                </c:pt>
                <c:pt idx="77">
                  <c:v>19/06/2019 00:00:00</c:v>
                </c:pt>
                <c:pt idx="78">
                  <c:v>19/06/2019 06:00:00</c:v>
                </c:pt>
                <c:pt idx="79">
                  <c:v>19/06/2019 12:00:00</c:v>
                </c:pt>
                <c:pt idx="80">
                  <c:v>19/06/2019 18:00:00</c:v>
                </c:pt>
                <c:pt idx="81">
                  <c:v>20/06/2019 00:00:00</c:v>
                </c:pt>
                <c:pt idx="82">
                  <c:v>20/06/2019 06:00:00</c:v>
                </c:pt>
                <c:pt idx="83">
                  <c:v>20/06/2019 12:00:00</c:v>
                </c:pt>
                <c:pt idx="84">
                  <c:v>20/06/2019 18:00:00</c:v>
                </c:pt>
                <c:pt idx="85">
                  <c:v>21/06/2019 00:00:00</c:v>
                </c:pt>
                <c:pt idx="86">
                  <c:v>21/06/2019 06:00:00</c:v>
                </c:pt>
                <c:pt idx="87">
                  <c:v>21/06/2019 12:00:00</c:v>
                </c:pt>
                <c:pt idx="88">
                  <c:v>21/06/2019 18:00:00</c:v>
                </c:pt>
                <c:pt idx="89">
                  <c:v>23/06/2019 18:00:00</c:v>
                </c:pt>
                <c:pt idx="90">
                  <c:v>24/06/2019 00:00:00</c:v>
                </c:pt>
                <c:pt idx="91">
                  <c:v>24/06/2019 06:00:00</c:v>
                </c:pt>
                <c:pt idx="92">
                  <c:v>24/06/2019 12:00:00</c:v>
                </c:pt>
                <c:pt idx="93">
                  <c:v>24/06/2019 18:00:00</c:v>
                </c:pt>
                <c:pt idx="94">
                  <c:v>25/06/2019 00:00:00</c:v>
                </c:pt>
                <c:pt idx="95">
                  <c:v>25/06/2019 06:00:00</c:v>
                </c:pt>
                <c:pt idx="96">
                  <c:v>25/06/2019 12:00:00</c:v>
                </c:pt>
                <c:pt idx="97">
                  <c:v>25/06/2019 18:00:00</c:v>
                </c:pt>
                <c:pt idx="98">
                  <c:v>26/06/2019 00:00:00</c:v>
                </c:pt>
                <c:pt idx="99">
                  <c:v>26/06/2019 06:00:00</c:v>
                </c:pt>
              </c:strCache>
            </c:strRef>
          </c:cat>
          <c:val>
            <c:numRef>
              <c:f>data!$C$2:$C$101</c:f>
              <c:numCache>
                <c:formatCode>General</c:formatCode>
                <c:ptCount val="100"/>
                <c:pt idx="0">
                  <c:v>1.1185</c:v>
                </c:pt>
                <c:pt idx="1">
                  <c:v>1.1184499999999999</c:v>
                </c:pt>
                <c:pt idx="2">
                  <c:v>1.1205499999999999</c:v>
                </c:pt>
                <c:pt idx="3">
                  <c:v>1.1211500000000001</c:v>
                </c:pt>
                <c:pt idx="4">
                  <c:v>1.1209499999999999</c:v>
                </c:pt>
                <c:pt idx="5">
                  <c:v>1.1211899999999999</c:v>
                </c:pt>
                <c:pt idx="6">
                  <c:v>1.1214999999999999</c:v>
                </c:pt>
                <c:pt idx="7">
                  <c:v>1.121</c:v>
                </c:pt>
                <c:pt idx="8">
                  <c:v>1.11995</c:v>
                </c:pt>
                <c:pt idx="9">
                  <c:v>1.1194500000000001</c:v>
                </c:pt>
                <c:pt idx="10">
                  <c:v>1.1195999999999999</c:v>
                </c:pt>
                <c:pt idx="11">
                  <c:v>1.1197999999999999</c:v>
                </c:pt>
                <c:pt idx="12">
                  <c:v>1.1194500000000001</c:v>
                </c:pt>
                <c:pt idx="13">
                  <c:v>1.1172</c:v>
                </c:pt>
                <c:pt idx="14">
                  <c:v>1.1172</c:v>
                </c:pt>
                <c:pt idx="15">
                  <c:v>1.1167</c:v>
                </c:pt>
                <c:pt idx="16">
                  <c:v>1.11565</c:v>
                </c:pt>
                <c:pt idx="17">
                  <c:v>1.11385</c:v>
                </c:pt>
                <c:pt idx="18">
                  <c:v>1.1143000000000001</c:v>
                </c:pt>
                <c:pt idx="19">
                  <c:v>1.1143000000000001</c:v>
                </c:pt>
                <c:pt idx="20">
                  <c:v>1.1141000000000001</c:v>
                </c:pt>
                <c:pt idx="21">
                  <c:v>1.11375</c:v>
                </c:pt>
                <c:pt idx="22">
                  <c:v>1.1140000000000001</c:v>
                </c:pt>
                <c:pt idx="23">
                  <c:v>1.1155999999999999</c:v>
                </c:pt>
                <c:pt idx="24">
                  <c:v>1.11795</c:v>
                </c:pt>
                <c:pt idx="25">
                  <c:v>1.1177999999999999</c:v>
                </c:pt>
                <c:pt idx="26">
                  <c:v>1.1173999999999999</c:v>
                </c:pt>
                <c:pt idx="27">
                  <c:v>1.1189499999999999</c:v>
                </c:pt>
                <c:pt idx="28">
                  <c:v>1.1189499999999999</c:v>
                </c:pt>
                <c:pt idx="29">
                  <c:v>1.1250500000000001</c:v>
                </c:pt>
                <c:pt idx="30">
                  <c:v>1.12615</c:v>
                </c:pt>
                <c:pt idx="31">
                  <c:v>1.12575</c:v>
                </c:pt>
                <c:pt idx="32">
                  <c:v>1.1276999999999999</c:v>
                </c:pt>
                <c:pt idx="33">
                  <c:v>1.1266499999999999</c:v>
                </c:pt>
                <c:pt idx="34">
                  <c:v>1.1266499999999999</c:v>
                </c:pt>
                <c:pt idx="35">
                  <c:v>1.1265499999999999</c:v>
                </c:pt>
                <c:pt idx="36">
                  <c:v>1.1288</c:v>
                </c:pt>
                <c:pt idx="37">
                  <c:v>1.1306499999999999</c:v>
                </c:pt>
                <c:pt idx="38">
                  <c:v>1.1233500000000001</c:v>
                </c:pt>
                <c:pt idx="39">
                  <c:v>1.1234</c:v>
                </c:pt>
                <c:pt idx="40">
                  <c:v>1.1272</c:v>
                </c:pt>
                <c:pt idx="41">
                  <c:v>1.1308499999999999</c:v>
                </c:pt>
                <c:pt idx="42">
                  <c:v>1.1288499999999999</c:v>
                </c:pt>
                <c:pt idx="43">
                  <c:v>1.1275999999999999</c:v>
                </c:pt>
                <c:pt idx="44">
                  <c:v>1.1271</c:v>
                </c:pt>
                <c:pt idx="45">
                  <c:v>1.1347499999999999</c:v>
                </c:pt>
                <c:pt idx="46">
                  <c:v>1.1344000000000001</c:v>
                </c:pt>
                <c:pt idx="47">
                  <c:v>1.1330499999999999</c:v>
                </c:pt>
                <c:pt idx="48">
                  <c:v>1.1324000000000001</c:v>
                </c:pt>
                <c:pt idx="49">
                  <c:v>1.1312500000000001</c:v>
                </c:pt>
                <c:pt idx="50">
                  <c:v>1.13195</c:v>
                </c:pt>
                <c:pt idx="51">
                  <c:v>1.1324000000000001</c:v>
                </c:pt>
                <c:pt idx="52">
                  <c:v>1.1318999999999999</c:v>
                </c:pt>
                <c:pt idx="53">
                  <c:v>1.1331500000000001</c:v>
                </c:pt>
                <c:pt idx="54">
                  <c:v>1.1336999999999999</c:v>
                </c:pt>
                <c:pt idx="55">
                  <c:v>1.1336999999999999</c:v>
                </c:pt>
                <c:pt idx="56">
                  <c:v>1.13375</c:v>
                </c:pt>
                <c:pt idx="57">
                  <c:v>1.1343000000000001</c:v>
                </c:pt>
                <c:pt idx="58">
                  <c:v>1.1339999999999999</c:v>
                </c:pt>
                <c:pt idx="59">
                  <c:v>1.1295999999999999</c:v>
                </c:pt>
                <c:pt idx="60">
                  <c:v>1.1299999999999999</c:v>
                </c:pt>
                <c:pt idx="61">
                  <c:v>1.13035</c:v>
                </c:pt>
                <c:pt idx="62">
                  <c:v>1.12965</c:v>
                </c:pt>
                <c:pt idx="63">
                  <c:v>1.12845</c:v>
                </c:pt>
                <c:pt idx="64">
                  <c:v>1.1282000000000001</c:v>
                </c:pt>
                <c:pt idx="65">
                  <c:v>1.1289</c:v>
                </c:pt>
                <c:pt idx="66">
                  <c:v>1.1267499999999999</c:v>
                </c:pt>
                <c:pt idx="67">
                  <c:v>1.1213500000000001</c:v>
                </c:pt>
                <c:pt idx="68">
                  <c:v>1.1216999999999999</c:v>
                </c:pt>
                <c:pt idx="69">
                  <c:v>1.1224000000000001</c:v>
                </c:pt>
                <c:pt idx="70">
                  <c:v>1.1230500000000001</c:v>
                </c:pt>
                <c:pt idx="71">
                  <c:v>1.1246499999999999</c:v>
                </c:pt>
                <c:pt idx="72">
                  <c:v>1.1224499999999999</c:v>
                </c:pt>
                <c:pt idx="73">
                  <c:v>1.1238999999999999</c:v>
                </c:pt>
                <c:pt idx="74">
                  <c:v>1.12425</c:v>
                </c:pt>
                <c:pt idx="75">
                  <c:v>1.1212500000000001</c:v>
                </c:pt>
                <c:pt idx="76">
                  <c:v>1.1198999999999999</c:v>
                </c:pt>
                <c:pt idx="77">
                  <c:v>1.1202000000000001</c:v>
                </c:pt>
                <c:pt idx="78">
                  <c:v>1.1207499999999999</c:v>
                </c:pt>
                <c:pt idx="79">
                  <c:v>1.1222000000000001</c:v>
                </c:pt>
                <c:pt idx="80">
                  <c:v>1.1254</c:v>
                </c:pt>
                <c:pt idx="81">
                  <c:v>1.1272500000000001</c:v>
                </c:pt>
                <c:pt idx="82">
                  <c:v>1.1315</c:v>
                </c:pt>
                <c:pt idx="83">
                  <c:v>1.1316999999999999</c:v>
                </c:pt>
                <c:pt idx="84">
                  <c:v>1.1297999999999999</c:v>
                </c:pt>
                <c:pt idx="85">
                  <c:v>1.1309</c:v>
                </c:pt>
                <c:pt idx="86">
                  <c:v>1.1316999999999999</c:v>
                </c:pt>
                <c:pt idx="87">
                  <c:v>1.1368</c:v>
                </c:pt>
                <c:pt idx="88">
                  <c:v>1.13775</c:v>
                </c:pt>
                <c:pt idx="89">
                  <c:v>1.1385000000000001</c:v>
                </c:pt>
                <c:pt idx="90">
                  <c:v>1.1386000000000001</c:v>
                </c:pt>
                <c:pt idx="91">
                  <c:v>1.1397999999999999</c:v>
                </c:pt>
                <c:pt idx="92">
                  <c:v>1.1399999999999999</c:v>
                </c:pt>
                <c:pt idx="93">
                  <c:v>1.14035</c:v>
                </c:pt>
                <c:pt idx="94">
                  <c:v>1.1411500000000001</c:v>
                </c:pt>
                <c:pt idx="95">
                  <c:v>1.14045</c:v>
                </c:pt>
                <c:pt idx="96">
                  <c:v>1.13985</c:v>
                </c:pt>
                <c:pt idx="97">
                  <c:v>1.13775</c:v>
                </c:pt>
                <c:pt idx="98">
                  <c:v>1.1372</c:v>
                </c:pt>
                <c:pt idx="99">
                  <c:v>1.1374</c:v>
                </c:pt>
              </c:numCache>
            </c:numRef>
          </c:val>
          <c:smooth val="0"/>
          <c:extLst>
            <c:ext xmlns:c16="http://schemas.microsoft.com/office/drawing/2014/chart" uri="{C3380CC4-5D6E-409C-BE32-E72D297353CC}">
              <c16:uniqueId val="{00000001-C552-4CF2-ABFE-6266D9C0B369}"/>
            </c:ext>
          </c:extLst>
        </c:ser>
        <c:ser>
          <c:idx val="2"/>
          <c:order val="2"/>
          <c:spPr>
            <a:ln w="19050" cap="rnd">
              <a:noFill/>
              <a:round/>
            </a:ln>
            <a:effectLst/>
          </c:spPr>
          <c:marker>
            <c:symbol val="none"/>
          </c:marker>
          <c:cat>
            <c:strRef>
              <c:f>data!$A$2:$A$101</c:f>
              <c:strCache>
                <c:ptCount val="100"/>
                <c:pt idx="0">
                  <c:v>23/05/2019 18:00:00</c:v>
                </c:pt>
                <c:pt idx="1">
                  <c:v>24/05/2019 00:00:00</c:v>
                </c:pt>
                <c:pt idx="2">
                  <c:v>24/05/2019 06:00:00</c:v>
                </c:pt>
                <c:pt idx="3">
                  <c:v>24/05/2019 12:00:00</c:v>
                </c:pt>
                <c:pt idx="4">
                  <c:v>24/05/2019 18:00:00</c:v>
                </c:pt>
                <c:pt idx="5">
                  <c:v>26/05/2019 18:00:00</c:v>
                </c:pt>
                <c:pt idx="6">
                  <c:v>27/05/2019 00:00:00</c:v>
                </c:pt>
                <c:pt idx="7">
                  <c:v>27/05/2019 06:00:00</c:v>
                </c:pt>
                <c:pt idx="8">
                  <c:v>27/05/2019 12:00:00</c:v>
                </c:pt>
                <c:pt idx="9">
                  <c:v>27/05/2019 18:00:00</c:v>
                </c:pt>
                <c:pt idx="10">
                  <c:v>28/05/2019 00:00:00</c:v>
                </c:pt>
                <c:pt idx="11">
                  <c:v>28/05/2019 06:00:00</c:v>
                </c:pt>
                <c:pt idx="12">
                  <c:v>28/05/2019 12:00:00</c:v>
                </c:pt>
                <c:pt idx="13">
                  <c:v>28/05/2019 18:00:00</c:v>
                </c:pt>
                <c:pt idx="14">
                  <c:v>29/05/2019 00:00:00</c:v>
                </c:pt>
                <c:pt idx="15">
                  <c:v>29/05/2019 06:00:00</c:v>
                </c:pt>
                <c:pt idx="16">
                  <c:v>29/05/2019 12:00:00</c:v>
                </c:pt>
                <c:pt idx="17">
                  <c:v>29/05/2019 18:00:00</c:v>
                </c:pt>
                <c:pt idx="18">
                  <c:v>30/05/2019 00:00:00</c:v>
                </c:pt>
                <c:pt idx="19">
                  <c:v>30/05/2019 06:00:00</c:v>
                </c:pt>
                <c:pt idx="20">
                  <c:v>30/05/2019 12:00:00</c:v>
                </c:pt>
                <c:pt idx="21">
                  <c:v>30/05/2019 18:00:00</c:v>
                </c:pt>
                <c:pt idx="22">
                  <c:v>31/05/2019 00:00:00</c:v>
                </c:pt>
                <c:pt idx="23">
                  <c:v>31/05/2019 06:00:00</c:v>
                </c:pt>
                <c:pt idx="24">
                  <c:v>31/05/2019 12:00:00</c:v>
                </c:pt>
                <c:pt idx="25">
                  <c:v>31/05/2019 18:00:00</c:v>
                </c:pt>
                <c:pt idx="26">
                  <c:v>06/02/2019 18:00</c:v>
                </c:pt>
                <c:pt idx="27">
                  <c:v>06/03/2019 00:00</c:v>
                </c:pt>
                <c:pt idx="28">
                  <c:v>06/03/2019 06:00</c:v>
                </c:pt>
                <c:pt idx="29">
                  <c:v>06/03/2019 12:00</c:v>
                </c:pt>
                <c:pt idx="30">
                  <c:v>06/03/2019 18:00</c:v>
                </c:pt>
                <c:pt idx="31">
                  <c:v>06/04/2019 00:00</c:v>
                </c:pt>
                <c:pt idx="32">
                  <c:v>06/04/2019 06:00</c:v>
                </c:pt>
                <c:pt idx="33">
                  <c:v>06/04/2019 12:00</c:v>
                </c:pt>
                <c:pt idx="34">
                  <c:v>06/04/2019 18:00</c:v>
                </c:pt>
                <c:pt idx="35">
                  <c:v>06/05/2019 00:00</c:v>
                </c:pt>
                <c:pt idx="36">
                  <c:v>06/05/2019 06:00</c:v>
                </c:pt>
                <c:pt idx="37">
                  <c:v>06/05/2019 12:00</c:v>
                </c:pt>
                <c:pt idx="38">
                  <c:v>06/05/2019 18:00</c:v>
                </c:pt>
                <c:pt idx="39">
                  <c:v>06/06/2019 00:00</c:v>
                </c:pt>
                <c:pt idx="40">
                  <c:v>06/06/2019 06:00</c:v>
                </c:pt>
                <c:pt idx="41">
                  <c:v>06/06/2019 12:00</c:v>
                </c:pt>
                <c:pt idx="42">
                  <c:v>06/06/2019 18:00</c:v>
                </c:pt>
                <c:pt idx="43">
                  <c:v>06/07/2019 00:00</c:v>
                </c:pt>
                <c:pt idx="44">
                  <c:v>06/07/2019 06:00</c:v>
                </c:pt>
                <c:pt idx="45">
                  <c:v>06/07/2019 12:00</c:v>
                </c:pt>
                <c:pt idx="46">
                  <c:v>06/07/2019 18:00</c:v>
                </c:pt>
                <c:pt idx="47">
                  <c:v>06/09/2019 18:00</c:v>
                </c:pt>
                <c:pt idx="48">
                  <c:v>06/10/2019 00:00</c:v>
                </c:pt>
                <c:pt idx="49">
                  <c:v>06/10/2019 06:00</c:v>
                </c:pt>
                <c:pt idx="50">
                  <c:v>06/10/2019 12:00</c:v>
                </c:pt>
                <c:pt idx="51">
                  <c:v>06/10/2019 18:00</c:v>
                </c:pt>
                <c:pt idx="52">
                  <c:v>06/11/2019 00:00</c:v>
                </c:pt>
                <c:pt idx="53">
                  <c:v>06/11/2019 06:00</c:v>
                </c:pt>
                <c:pt idx="54">
                  <c:v>06/11/2019 12:00</c:v>
                </c:pt>
                <c:pt idx="55">
                  <c:v>06/11/2019 18:00</c:v>
                </c:pt>
                <c:pt idx="56">
                  <c:v>06/12/2019 00:00</c:v>
                </c:pt>
                <c:pt idx="57">
                  <c:v>06/12/2019 06:00</c:v>
                </c:pt>
                <c:pt idx="58">
                  <c:v>06/12/2019 12:00</c:v>
                </c:pt>
                <c:pt idx="59">
                  <c:v>06/12/2019 18:00</c:v>
                </c:pt>
                <c:pt idx="60">
                  <c:v>13/06/2019 00:00:00</c:v>
                </c:pt>
                <c:pt idx="61">
                  <c:v>13/06/2019 06:00:00</c:v>
                </c:pt>
                <c:pt idx="62">
                  <c:v>13/06/2019 12:00:00</c:v>
                </c:pt>
                <c:pt idx="63">
                  <c:v>13/06/2019 18:00:00</c:v>
                </c:pt>
                <c:pt idx="64">
                  <c:v>14/06/2019 00:00:00</c:v>
                </c:pt>
                <c:pt idx="65">
                  <c:v>14/06/2019 06:00:00</c:v>
                </c:pt>
                <c:pt idx="66">
                  <c:v>14/06/2019 12:00:00</c:v>
                </c:pt>
                <c:pt idx="67">
                  <c:v>14/06/2019 18:00:00</c:v>
                </c:pt>
                <c:pt idx="68">
                  <c:v>16/06/2019 18:00:00</c:v>
                </c:pt>
                <c:pt idx="69">
                  <c:v>17/06/2019 00:00:00</c:v>
                </c:pt>
                <c:pt idx="70">
                  <c:v>17/06/2019 06:00:00</c:v>
                </c:pt>
                <c:pt idx="71">
                  <c:v>17/06/2019 12:00:00</c:v>
                </c:pt>
                <c:pt idx="72">
                  <c:v>17/06/2019 18:00:00</c:v>
                </c:pt>
                <c:pt idx="73">
                  <c:v>18/06/2019 00:00:00</c:v>
                </c:pt>
                <c:pt idx="74">
                  <c:v>18/06/2019 06:00:00</c:v>
                </c:pt>
                <c:pt idx="75">
                  <c:v>18/06/2019 12:00:00</c:v>
                </c:pt>
                <c:pt idx="76">
                  <c:v>18/06/2019 18:00:00</c:v>
                </c:pt>
                <c:pt idx="77">
                  <c:v>19/06/2019 00:00:00</c:v>
                </c:pt>
                <c:pt idx="78">
                  <c:v>19/06/2019 06:00:00</c:v>
                </c:pt>
                <c:pt idx="79">
                  <c:v>19/06/2019 12:00:00</c:v>
                </c:pt>
                <c:pt idx="80">
                  <c:v>19/06/2019 18:00:00</c:v>
                </c:pt>
                <c:pt idx="81">
                  <c:v>20/06/2019 00:00:00</c:v>
                </c:pt>
                <c:pt idx="82">
                  <c:v>20/06/2019 06:00:00</c:v>
                </c:pt>
                <c:pt idx="83">
                  <c:v>20/06/2019 12:00:00</c:v>
                </c:pt>
                <c:pt idx="84">
                  <c:v>20/06/2019 18:00:00</c:v>
                </c:pt>
                <c:pt idx="85">
                  <c:v>21/06/2019 00:00:00</c:v>
                </c:pt>
                <c:pt idx="86">
                  <c:v>21/06/2019 06:00:00</c:v>
                </c:pt>
                <c:pt idx="87">
                  <c:v>21/06/2019 12:00:00</c:v>
                </c:pt>
                <c:pt idx="88">
                  <c:v>21/06/2019 18:00:00</c:v>
                </c:pt>
                <c:pt idx="89">
                  <c:v>23/06/2019 18:00:00</c:v>
                </c:pt>
                <c:pt idx="90">
                  <c:v>24/06/2019 00:00:00</c:v>
                </c:pt>
                <c:pt idx="91">
                  <c:v>24/06/2019 06:00:00</c:v>
                </c:pt>
                <c:pt idx="92">
                  <c:v>24/06/2019 12:00:00</c:v>
                </c:pt>
                <c:pt idx="93">
                  <c:v>24/06/2019 18:00:00</c:v>
                </c:pt>
                <c:pt idx="94">
                  <c:v>25/06/2019 00:00:00</c:v>
                </c:pt>
                <c:pt idx="95">
                  <c:v>25/06/2019 06:00:00</c:v>
                </c:pt>
                <c:pt idx="96">
                  <c:v>25/06/2019 12:00:00</c:v>
                </c:pt>
                <c:pt idx="97">
                  <c:v>25/06/2019 18:00:00</c:v>
                </c:pt>
                <c:pt idx="98">
                  <c:v>26/06/2019 00:00:00</c:v>
                </c:pt>
                <c:pt idx="99">
                  <c:v>26/06/2019 06:00:00</c:v>
                </c:pt>
              </c:strCache>
            </c:strRef>
          </c:cat>
          <c:val>
            <c:numRef>
              <c:f>data!$D$2:$D$101</c:f>
              <c:numCache>
                <c:formatCode>General</c:formatCode>
                <c:ptCount val="100"/>
                <c:pt idx="0">
                  <c:v>1.1171</c:v>
                </c:pt>
                <c:pt idx="1">
                  <c:v>1.1176999999999999</c:v>
                </c:pt>
                <c:pt idx="2">
                  <c:v>1.1177999999999999</c:v>
                </c:pt>
                <c:pt idx="3">
                  <c:v>1.11825</c:v>
                </c:pt>
                <c:pt idx="4">
                  <c:v>1.1204499999999999</c:v>
                </c:pt>
                <c:pt idx="5">
                  <c:v>1.1189199999999999</c:v>
                </c:pt>
                <c:pt idx="6">
                  <c:v>1.1203000000000001</c:v>
                </c:pt>
                <c:pt idx="7">
                  <c:v>1.1191</c:v>
                </c:pt>
                <c:pt idx="8">
                  <c:v>1.1187</c:v>
                </c:pt>
                <c:pt idx="9">
                  <c:v>1.1187499999999999</c:v>
                </c:pt>
                <c:pt idx="10">
                  <c:v>1.1177999999999999</c:v>
                </c:pt>
                <c:pt idx="11">
                  <c:v>1.1174999999999999</c:v>
                </c:pt>
                <c:pt idx="12">
                  <c:v>1.1162000000000001</c:v>
                </c:pt>
                <c:pt idx="13">
                  <c:v>1.1158999999999999</c:v>
                </c:pt>
                <c:pt idx="14">
                  <c:v>1.11615</c:v>
                </c:pt>
                <c:pt idx="15">
                  <c:v>1.1147</c:v>
                </c:pt>
                <c:pt idx="16">
                  <c:v>1.1124000000000001</c:v>
                </c:pt>
                <c:pt idx="17">
                  <c:v>1.1129</c:v>
                </c:pt>
                <c:pt idx="18">
                  <c:v>1.1133</c:v>
                </c:pt>
                <c:pt idx="19">
                  <c:v>1.1124000000000001</c:v>
                </c:pt>
                <c:pt idx="20">
                  <c:v>1.11155</c:v>
                </c:pt>
                <c:pt idx="21">
                  <c:v>1.1125499999999999</c:v>
                </c:pt>
                <c:pt idx="22">
                  <c:v>1.1125</c:v>
                </c:pt>
                <c:pt idx="23">
                  <c:v>1.1128499999999999</c:v>
                </c:pt>
                <c:pt idx="24">
                  <c:v>1.11365</c:v>
                </c:pt>
                <c:pt idx="25">
                  <c:v>1.1165</c:v>
                </c:pt>
                <c:pt idx="26">
                  <c:v>1.1148</c:v>
                </c:pt>
                <c:pt idx="27">
                  <c:v>1.1172500000000001</c:v>
                </c:pt>
                <c:pt idx="28">
                  <c:v>1.1160000000000001</c:v>
                </c:pt>
                <c:pt idx="29">
                  <c:v>1.1181000000000001</c:v>
                </c:pt>
                <c:pt idx="30">
                  <c:v>1.12385</c:v>
                </c:pt>
                <c:pt idx="31">
                  <c:v>1.1244000000000001</c:v>
                </c:pt>
                <c:pt idx="32">
                  <c:v>1.1240000000000001</c:v>
                </c:pt>
                <c:pt idx="33">
                  <c:v>1.1226499999999999</c:v>
                </c:pt>
                <c:pt idx="34">
                  <c:v>1.125</c:v>
                </c:pt>
                <c:pt idx="35">
                  <c:v>1.1252500000000001</c:v>
                </c:pt>
                <c:pt idx="36">
                  <c:v>1.1252</c:v>
                </c:pt>
                <c:pt idx="37">
                  <c:v>1.1231</c:v>
                </c:pt>
                <c:pt idx="38">
                  <c:v>1.12195</c:v>
                </c:pt>
                <c:pt idx="39">
                  <c:v>1.12235</c:v>
                </c:pt>
                <c:pt idx="40">
                  <c:v>1.12005</c:v>
                </c:pt>
                <c:pt idx="41">
                  <c:v>1.1244000000000001</c:v>
                </c:pt>
                <c:pt idx="42">
                  <c:v>1.1266499999999999</c:v>
                </c:pt>
                <c:pt idx="43">
                  <c:v>1.12635</c:v>
                </c:pt>
                <c:pt idx="44">
                  <c:v>1.1251</c:v>
                </c:pt>
                <c:pt idx="45">
                  <c:v>1.1262000000000001</c:v>
                </c:pt>
                <c:pt idx="46">
                  <c:v>1.1326499999999999</c:v>
                </c:pt>
                <c:pt idx="47">
                  <c:v>1.1306</c:v>
                </c:pt>
                <c:pt idx="48">
                  <c:v>1.13025</c:v>
                </c:pt>
                <c:pt idx="49">
                  <c:v>1.129</c:v>
                </c:pt>
                <c:pt idx="50">
                  <c:v>1.1290500000000001</c:v>
                </c:pt>
                <c:pt idx="51">
                  <c:v>1.1306499999999999</c:v>
                </c:pt>
                <c:pt idx="52">
                  <c:v>1.1307</c:v>
                </c:pt>
                <c:pt idx="53">
                  <c:v>1.1303000000000001</c:v>
                </c:pt>
                <c:pt idx="54">
                  <c:v>1.1301000000000001</c:v>
                </c:pt>
                <c:pt idx="55">
                  <c:v>1.13245</c:v>
                </c:pt>
                <c:pt idx="56">
                  <c:v>1.1326000000000001</c:v>
                </c:pt>
                <c:pt idx="57">
                  <c:v>1.1311</c:v>
                </c:pt>
                <c:pt idx="58">
                  <c:v>1.1289</c:v>
                </c:pt>
                <c:pt idx="59">
                  <c:v>1.1282000000000001</c:v>
                </c:pt>
                <c:pt idx="60">
                  <c:v>1.1288</c:v>
                </c:pt>
                <c:pt idx="61">
                  <c:v>1.12835</c:v>
                </c:pt>
                <c:pt idx="62">
                  <c:v>1.1268</c:v>
                </c:pt>
                <c:pt idx="63">
                  <c:v>1.1272</c:v>
                </c:pt>
                <c:pt idx="64">
                  <c:v>1.1269499999999999</c:v>
                </c:pt>
                <c:pt idx="65">
                  <c:v>1.1251</c:v>
                </c:pt>
                <c:pt idx="66">
                  <c:v>1.1202000000000001</c:v>
                </c:pt>
                <c:pt idx="67">
                  <c:v>1.1205000000000001</c:v>
                </c:pt>
                <c:pt idx="68">
                  <c:v>1.1202000000000001</c:v>
                </c:pt>
                <c:pt idx="69">
                  <c:v>1.1213500000000001</c:v>
                </c:pt>
                <c:pt idx="70">
                  <c:v>1.12035</c:v>
                </c:pt>
                <c:pt idx="71">
                  <c:v>1.1217999999999999</c:v>
                </c:pt>
                <c:pt idx="72">
                  <c:v>1.1213500000000001</c:v>
                </c:pt>
                <c:pt idx="73">
                  <c:v>1.12215</c:v>
                </c:pt>
                <c:pt idx="74">
                  <c:v>1.1181000000000001</c:v>
                </c:pt>
                <c:pt idx="75">
                  <c:v>1.1182000000000001</c:v>
                </c:pt>
                <c:pt idx="76">
                  <c:v>1.1191500000000001</c:v>
                </c:pt>
                <c:pt idx="77">
                  <c:v>1.1187</c:v>
                </c:pt>
                <c:pt idx="78">
                  <c:v>1.1189</c:v>
                </c:pt>
                <c:pt idx="79">
                  <c:v>1.1201000000000001</c:v>
                </c:pt>
                <c:pt idx="80">
                  <c:v>1.1212</c:v>
                </c:pt>
                <c:pt idx="81">
                  <c:v>1.1234999999999999</c:v>
                </c:pt>
                <c:pt idx="82">
                  <c:v>1.1265000000000001</c:v>
                </c:pt>
                <c:pt idx="83">
                  <c:v>1.127</c:v>
                </c:pt>
                <c:pt idx="84">
                  <c:v>1.12835</c:v>
                </c:pt>
                <c:pt idx="85">
                  <c:v>1.1291500000000001</c:v>
                </c:pt>
                <c:pt idx="86">
                  <c:v>1.1283000000000001</c:v>
                </c:pt>
                <c:pt idx="87">
                  <c:v>1.1308499999999999</c:v>
                </c:pt>
                <c:pt idx="88">
                  <c:v>1.1355999999999999</c:v>
                </c:pt>
                <c:pt idx="89">
                  <c:v>1.1365000000000001</c:v>
                </c:pt>
                <c:pt idx="90">
                  <c:v>1.1375</c:v>
                </c:pt>
                <c:pt idx="91">
                  <c:v>1.1372</c:v>
                </c:pt>
                <c:pt idx="92">
                  <c:v>1.1378999999999999</c:v>
                </c:pt>
                <c:pt idx="93">
                  <c:v>1.1390499999999999</c:v>
                </c:pt>
                <c:pt idx="94">
                  <c:v>1.1392</c:v>
                </c:pt>
                <c:pt idx="95">
                  <c:v>1.1376500000000001</c:v>
                </c:pt>
                <c:pt idx="96">
                  <c:v>1.1344000000000001</c:v>
                </c:pt>
                <c:pt idx="97">
                  <c:v>1.1358999999999999</c:v>
                </c:pt>
                <c:pt idx="98">
                  <c:v>1.1352500000000001</c:v>
                </c:pt>
                <c:pt idx="99">
                  <c:v>1.1351</c:v>
                </c:pt>
              </c:numCache>
            </c:numRef>
          </c:val>
          <c:smooth val="0"/>
          <c:extLst>
            <c:ext xmlns:c16="http://schemas.microsoft.com/office/drawing/2014/chart" uri="{C3380CC4-5D6E-409C-BE32-E72D297353CC}">
              <c16:uniqueId val="{00000002-C552-4CF2-ABFE-6266D9C0B369}"/>
            </c:ext>
          </c:extLst>
        </c:ser>
        <c:ser>
          <c:idx val="3"/>
          <c:order val="3"/>
          <c:spPr>
            <a:ln w="19050" cap="rnd">
              <a:noFill/>
              <a:round/>
            </a:ln>
            <a:effectLst/>
          </c:spPr>
          <c:marker>
            <c:symbol val="none"/>
          </c:marker>
          <c:cat>
            <c:strRef>
              <c:f>data!$A$2:$A$101</c:f>
              <c:strCache>
                <c:ptCount val="100"/>
                <c:pt idx="0">
                  <c:v>23/05/2019 18:00:00</c:v>
                </c:pt>
                <c:pt idx="1">
                  <c:v>24/05/2019 00:00:00</c:v>
                </c:pt>
                <c:pt idx="2">
                  <c:v>24/05/2019 06:00:00</c:v>
                </c:pt>
                <c:pt idx="3">
                  <c:v>24/05/2019 12:00:00</c:v>
                </c:pt>
                <c:pt idx="4">
                  <c:v>24/05/2019 18:00:00</c:v>
                </c:pt>
                <c:pt idx="5">
                  <c:v>26/05/2019 18:00:00</c:v>
                </c:pt>
                <c:pt idx="6">
                  <c:v>27/05/2019 00:00:00</c:v>
                </c:pt>
                <c:pt idx="7">
                  <c:v>27/05/2019 06:00:00</c:v>
                </c:pt>
                <c:pt idx="8">
                  <c:v>27/05/2019 12:00:00</c:v>
                </c:pt>
                <c:pt idx="9">
                  <c:v>27/05/2019 18:00:00</c:v>
                </c:pt>
                <c:pt idx="10">
                  <c:v>28/05/2019 00:00:00</c:v>
                </c:pt>
                <c:pt idx="11">
                  <c:v>28/05/2019 06:00:00</c:v>
                </c:pt>
                <c:pt idx="12">
                  <c:v>28/05/2019 12:00:00</c:v>
                </c:pt>
                <c:pt idx="13">
                  <c:v>28/05/2019 18:00:00</c:v>
                </c:pt>
                <c:pt idx="14">
                  <c:v>29/05/2019 00:00:00</c:v>
                </c:pt>
                <c:pt idx="15">
                  <c:v>29/05/2019 06:00:00</c:v>
                </c:pt>
                <c:pt idx="16">
                  <c:v>29/05/2019 12:00:00</c:v>
                </c:pt>
                <c:pt idx="17">
                  <c:v>29/05/2019 18:00:00</c:v>
                </c:pt>
                <c:pt idx="18">
                  <c:v>30/05/2019 00:00:00</c:v>
                </c:pt>
                <c:pt idx="19">
                  <c:v>30/05/2019 06:00:00</c:v>
                </c:pt>
                <c:pt idx="20">
                  <c:v>30/05/2019 12:00:00</c:v>
                </c:pt>
                <c:pt idx="21">
                  <c:v>30/05/2019 18:00:00</c:v>
                </c:pt>
                <c:pt idx="22">
                  <c:v>31/05/2019 00:00:00</c:v>
                </c:pt>
                <c:pt idx="23">
                  <c:v>31/05/2019 06:00:00</c:v>
                </c:pt>
                <c:pt idx="24">
                  <c:v>31/05/2019 12:00:00</c:v>
                </c:pt>
                <c:pt idx="25">
                  <c:v>31/05/2019 18:00:00</c:v>
                </c:pt>
                <c:pt idx="26">
                  <c:v>06/02/2019 18:00</c:v>
                </c:pt>
                <c:pt idx="27">
                  <c:v>06/03/2019 00:00</c:v>
                </c:pt>
                <c:pt idx="28">
                  <c:v>06/03/2019 06:00</c:v>
                </c:pt>
                <c:pt idx="29">
                  <c:v>06/03/2019 12:00</c:v>
                </c:pt>
                <c:pt idx="30">
                  <c:v>06/03/2019 18:00</c:v>
                </c:pt>
                <c:pt idx="31">
                  <c:v>06/04/2019 00:00</c:v>
                </c:pt>
                <c:pt idx="32">
                  <c:v>06/04/2019 06:00</c:v>
                </c:pt>
                <c:pt idx="33">
                  <c:v>06/04/2019 12:00</c:v>
                </c:pt>
                <c:pt idx="34">
                  <c:v>06/04/2019 18:00</c:v>
                </c:pt>
                <c:pt idx="35">
                  <c:v>06/05/2019 00:00</c:v>
                </c:pt>
                <c:pt idx="36">
                  <c:v>06/05/2019 06:00</c:v>
                </c:pt>
                <c:pt idx="37">
                  <c:v>06/05/2019 12:00</c:v>
                </c:pt>
                <c:pt idx="38">
                  <c:v>06/05/2019 18:00</c:v>
                </c:pt>
                <c:pt idx="39">
                  <c:v>06/06/2019 00:00</c:v>
                </c:pt>
                <c:pt idx="40">
                  <c:v>06/06/2019 06:00</c:v>
                </c:pt>
                <c:pt idx="41">
                  <c:v>06/06/2019 12:00</c:v>
                </c:pt>
                <c:pt idx="42">
                  <c:v>06/06/2019 18:00</c:v>
                </c:pt>
                <c:pt idx="43">
                  <c:v>06/07/2019 00:00</c:v>
                </c:pt>
                <c:pt idx="44">
                  <c:v>06/07/2019 06:00</c:v>
                </c:pt>
                <c:pt idx="45">
                  <c:v>06/07/2019 12:00</c:v>
                </c:pt>
                <c:pt idx="46">
                  <c:v>06/07/2019 18:00</c:v>
                </c:pt>
                <c:pt idx="47">
                  <c:v>06/09/2019 18:00</c:v>
                </c:pt>
                <c:pt idx="48">
                  <c:v>06/10/2019 00:00</c:v>
                </c:pt>
                <c:pt idx="49">
                  <c:v>06/10/2019 06:00</c:v>
                </c:pt>
                <c:pt idx="50">
                  <c:v>06/10/2019 12:00</c:v>
                </c:pt>
                <c:pt idx="51">
                  <c:v>06/10/2019 18:00</c:v>
                </c:pt>
                <c:pt idx="52">
                  <c:v>06/11/2019 00:00</c:v>
                </c:pt>
                <c:pt idx="53">
                  <c:v>06/11/2019 06:00</c:v>
                </c:pt>
                <c:pt idx="54">
                  <c:v>06/11/2019 12:00</c:v>
                </c:pt>
                <c:pt idx="55">
                  <c:v>06/11/2019 18:00</c:v>
                </c:pt>
                <c:pt idx="56">
                  <c:v>06/12/2019 00:00</c:v>
                </c:pt>
                <c:pt idx="57">
                  <c:v>06/12/2019 06:00</c:v>
                </c:pt>
                <c:pt idx="58">
                  <c:v>06/12/2019 12:00</c:v>
                </c:pt>
                <c:pt idx="59">
                  <c:v>06/12/2019 18:00</c:v>
                </c:pt>
                <c:pt idx="60">
                  <c:v>13/06/2019 00:00:00</c:v>
                </c:pt>
                <c:pt idx="61">
                  <c:v>13/06/2019 06:00:00</c:v>
                </c:pt>
                <c:pt idx="62">
                  <c:v>13/06/2019 12:00:00</c:v>
                </c:pt>
                <c:pt idx="63">
                  <c:v>13/06/2019 18:00:00</c:v>
                </c:pt>
                <c:pt idx="64">
                  <c:v>14/06/2019 00:00:00</c:v>
                </c:pt>
                <c:pt idx="65">
                  <c:v>14/06/2019 06:00:00</c:v>
                </c:pt>
                <c:pt idx="66">
                  <c:v>14/06/2019 12:00:00</c:v>
                </c:pt>
                <c:pt idx="67">
                  <c:v>14/06/2019 18:00:00</c:v>
                </c:pt>
                <c:pt idx="68">
                  <c:v>16/06/2019 18:00:00</c:v>
                </c:pt>
                <c:pt idx="69">
                  <c:v>17/06/2019 00:00:00</c:v>
                </c:pt>
                <c:pt idx="70">
                  <c:v>17/06/2019 06:00:00</c:v>
                </c:pt>
                <c:pt idx="71">
                  <c:v>17/06/2019 12:00:00</c:v>
                </c:pt>
                <c:pt idx="72">
                  <c:v>17/06/2019 18:00:00</c:v>
                </c:pt>
                <c:pt idx="73">
                  <c:v>18/06/2019 00:00:00</c:v>
                </c:pt>
                <c:pt idx="74">
                  <c:v>18/06/2019 06:00:00</c:v>
                </c:pt>
                <c:pt idx="75">
                  <c:v>18/06/2019 12:00:00</c:v>
                </c:pt>
                <c:pt idx="76">
                  <c:v>18/06/2019 18:00:00</c:v>
                </c:pt>
                <c:pt idx="77">
                  <c:v>19/06/2019 00:00:00</c:v>
                </c:pt>
                <c:pt idx="78">
                  <c:v>19/06/2019 06:00:00</c:v>
                </c:pt>
                <c:pt idx="79">
                  <c:v>19/06/2019 12:00:00</c:v>
                </c:pt>
                <c:pt idx="80">
                  <c:v>19/06/2019 18:00:00</c:v>
                </c:pt>
                <c:pt idx="81">
                  <c:v>20/06/2019 00:00:00</c:v>
                </c:pt>
                <c:pt idx="82">
                  <c:v>20/06/2019 06:00:00</c:v>
                </c:pt>
                <c:pt idx="83">
                  <c:v>20/06/2019 12:00:00</c:v>
                </c:pt>
                <c:pt idx="84">
                  <c:v>20/06/2019 18:00:00</c:v>
                </c:pt>
                <c:pt idx="85">
                  <c:v>21/06/2019 00:00:00</c:v>
                </c:pt>
                <c:pt idx="86">
                  <c:v>21/06/2019 06:00:00</c:v>
                </c:pt>
                <c:pt idx="87">
                  <c:v>21/06/2019 12:00:00</c:v>
                </c:pt>
                <c:pt idx="88">
                  <c:v>21/06/2019 18:00:00</c:v>
                </c:pt>
                <c:pt idx="89">
                  <c:v>23/06/2019 18:00:00</c:v>
                </c:pt>
                <c:pt idx="90">
                  <c:v>24/06/2019 00:00:00</c:v>
                </c:pt>
                <c:pt idx="91">
                  <c:v>24/06/2019 06:00:00</c:v>
                </c:pt>
                <c:pt idx="92">
                  <c:v>24/06/2019 12:00:00</c:v>
                </c:pt>
                <c:pt idx="93">
                  <c:v>24/06/2019 18:00:00</c:v>
                </c:pt>
                <c:pt idx="94">
                  <c:v>25/06/2019 00:00:00</c:v>
                </c:pt>
                <c:pt idx="95">
                  <c:v>25/06/2019 06:00:00</c:v>
                </c:pt>
                <c:pt idx="96">
                  <c:v>25/06/2019 12:00:00</c:v>
                </c:pt>
                <c:pt idx="97">
                  <c:v>25/06/2019 18:00:00</c:v>
                </c:pt>
                <c:pt idx="98">
                  <c:v>26/06/2019 00:00:00</c:v>
                </c:pt>
                <c:pt idx="99">
                  <c:v>26/06/2019 06:00:00</c:v>
                </c:pt>
              </c:strCache>
            </c:strRef>
          </c:cat>
          <c:val>
            <c:numRef>
              <c:f>data!$E$2:$E$101</c:f>
              <c:numCache>
                <c:formatCode>General</c:formatCode>
                <c:ptCount val="100"/>
                <c:pt idx="0">
                  <c:v>1.1184000000000001</c:v>
                </c:pt>
                <c:pt idx="1">
                  <c:v>1.1183000000000001</c:v>
                </c:pt>
                <c:pt idx="2">
                  <c:v>1.11825</c:v>
                </c:pt>
                <c:pt idx="3">
                  <c:v>1.121</c:v>
                </c:pt>
                <c:pt idx="4">
                  <c:v>1.1204499999999999</c:v>
                </c:pt>
                <c:pt idx="5">
                  <c:v>1.1206499999999999</c:v>
                </c:pt>
                <c:pt idx="6">
                  <c:v>1.1209499999999999</c:v>
                </c:pt>
                <c:pt idx="7">
                  <c:v>1.11955</c:v>
                </c:pt>
                <c:pt idx="8">
                  <c:v>1.119</c:v>
                </c:pt>
                <c:pt idx="9">
                  <c:v>1.1193</c:v>
                </c:pt>
                <c:pt idx="10">
                  <c:v>1.1185499999999999</c:v>
                </c:pt>
                <c:pt idx="11">
                  <c:v>1.1193500000000001</c:v>
                </c:pt>
                <c:pt idx="12">
                  <c:v>1.1170500000000001</c:v>
                </c:pt>
                <c:pt idx="13">
                  <c:v>1.1168</c:v>
                </c:pt>
                <c:pt idx="14">
                  <c:v>1.1166</c:v>
                </c:pt>
                <c:pt idx="15">
                  <c:v>1.1151</c:v>
                </c:pt>
                <c:pt idx="16">
                  <c:v>1.11375</c:v>
                </c:pt>
                <c:pt idx="17">
                  <c:v>1.11365</c:v>
                </c:pt>
                <c:pt idx="18">
                  <c:v>1.11355</c:v>
                </c:pt>
                <c:pt idx="19">
                  <c:v>1.11355</c:v>
                </c:pt>
                <c:pt idx="20">
                  <c:v>1.1136999999999999</c:v>
                </c:pt>
                <c:pt idx="21">
                  <c:v>1.1129</c:v>
                </c:pt>
                <c:pt idx="22">
                  <c:v>1.1129</c:v>
                </c:pt>
                <c:pt idx="23">
                  <c:v>1.11435</c:v>
                </c:pt>
                <c:pt idx="24">
                  <c:v>1.1166499999999999</c:v>
                </c:pt>
                <c:pt idx="25">
                  <c:v>1.1167499999999999</c:v>
                </c:pt>
                <c:pt idx="26">
                  <c:v>1.1173500000000001</c:v>
                </c:pt>
                <c:pt idx="27">
                  <c:v>1.1173999999999999</c:v>
                </c:pt>
                <c:pt idx="28">
                  <c:v>1.11805</c:v>
                </c:pt>
                <c:pt idx="29">
                  <c:v>1.1243000000000001</c:v>
                </c:pt>
                <c:pt idx="30">
                  <c:v>1.1245499999999999</c:v>
                </c:pt>
                <c:pt idx="31">
                  <c:v>1.1253</c:v>
                </c:pt>
                <c:pt idx="32">
                  <c:v>1.1253500000000001</c:v>
                </c:pt>
                <c:pt idx="33">
                  <c:v>1.1258999999999999</c:v>
                </c:pt>
                <c:pt idx="34">
                  <c:v>1.1253500000000001</c:v>
                </c:pt>
                <c:pt idx="35">
                  <c:v>1.1263000000000001</c:v>
                </c:pt>
                <c:pt idx="36">
                  <c:v>1.1255500000000001</c:v>
                </c:pt>
                <c:pt idx="37">
                  <c:v>1.1233</c:v>
                </c:pt>
                <c:pt idx="38">
                  <c:v>1.1228</c:v>
                </c:pt>
                <c:pt idx="39">
                  <c:v>1.1233500000000001</c:v>
                </c:pt>
                <c:pt idx="40">
                  <c:v>1.1264000000000001</c:v>
                </c:pt>
                <c:pt idx="41">
                  <c:v>1.1287499999999999</c:v>
                </c:pt>
                <c:pt idx="42">
                  <c:v>1.1275500000000001</c:v>
                </c:pt>
                <c:pt idx="43">
                  <c:v>1.1264000000000001</c:v>
                </c:pt>
                <c:pt idx="44">
                  <c:v>1.1270500000000001</c:v>
                </c:pt>
                <c:pt idx="45">
                  <c:v>1.1343000000000001</c:v>
                </c:pt>
                <c:pt idx="46">
                  <c:v>1.1331500000000001</c:v>
                </c:pt>
                <c:pt idx="47">
                  <c:v>1.13185</c:v>
                </c:pt>
                <c:pt idx="48">
                  <c:v>1.1304000000000001</c:v>
                </c:pt>
                <c:pt idx="49">
                  <c:v>1.12975</c:v>
                </c:pt>
                <c:pt idx="50">
                  <c:v>1.1313500000000001</c:v>
                </c:pt>
                <c:pt idx="51">
                  <c:v>1.13175</c:v>
                </c:pt>
                <c:pt idx="52">
                  <c:v>1.13185</c:v>
                </c:pt>
                <c:pt idx="53">
                  <c:v>1.131</c:v>
                </c:pt>
                <c:pt idx="54">
                  <c:v>1.1332500000000001</c:v>
                </c:pt>
                <c:pt idx="55">
                  <c:v>1.1329</c:v>
                </c:pt>
                <c:pt idx="56">
                  <c:v>1.1336999999999999</c:v>
                </c:pt>
                <c:pt idx="57">
                  <c:v>1.13215</c:v>
                </c:pt>
                <c:pt idx="58">
                  <c:v>1.1293500000000001</c:v>
                </c:pt>
                <c:pt idx="59">
                  <c:v>1.1292</c:v>
                </c:pt>
                <c:pt idx="60">
                  <c:v>1.12985</c:v>
                </c:pt>
                <c:pt idx="61">
                  <c:v>1.12965</c:v>
                </c:pt>
                <c:pt idx="62">
                  <c:v>1.12795</c:v>
                </c:pt>
                <c:pt idx="63">
                  <c:v>1.1278999999999999</c:v>
                </c:pt>
                <c:pt idx="64">
                  <c:v>1.1271</c:v>
                </c:pt>
                <c:pt idx="65">
                  <c:v>1.12585</c:v>
                </c:pt>
                <c:pt idx="66">
                  <c:v>1.121</c:v>
                </c:pt>
                <c:pt idx="67">
                  <c:v>1.1209499999999999</c:v>
                </c:pt>
                <c:pt idx="68">
                  <c:v>1.1214999999999999</c:v>
                </c:pt>
                <c:pt idx="69">
                  <c:v>1.1215999999999999</c:v>
                </c:pt>
                <c:pt idx="70">
                  <c:v>1.1229</c:v>
                </c:pt>
                <c:pt idx="71">
                  <c:v>1.12185</c:v>
                </c:pt>
                <c:pt idx="72">
                  <c:v>1.1224000000000001</c:v>
                </c:pt>
                <c:pt idx="73">
                  <c:v>1.12365</c:v>
                </c:pt>
                <c:pt idx="74">
                  <c:v>1.1195999999999999</c:v>
                </c:pt>
                <c:pt idx="75">
                  <c:v>1.1194500000000001</c:v>
                </c:pt>
                <c:pt idx="76">
                  <c:v>1.11975</c:v>
                </c:pt>
                <c:pt idx="77">
                  <c:v>1.1192</c:v>
                </c:pt>
                <c:pt idx="78">
                  <c:v>1.1203000000000001</c:v>
                </c:pt>
                <c:pt idx="79">
                  <c:v>1.1215999999999999</c:v>
                </c:pt>
                <c:pt idx="80">
                  <c:v>1.12355</c:v>
                </c:pt>
                <c:pt idx="81">
                  <c:v>1.1265499999999999</c:v>
                </c:pt>
                <c:pt idx="82">
                  <c:v>1.131</c:v>
                </c:pt>
                <c:pt idx="83">
                  <c:v>1.1294999999999999</c:v>
                </c:pt>
                <c:pt idx="84">
                  <c:v>1.1294</c:v>
                </c:pt>
                <c:pt idx="85">
                  <c:v>1.1293</c:v>
                </c:pt>
                <c:pt idx="86">
                  <c:v>1.13165</c:v>
                </c:pt>
                <c:pt idx="87">
                  <c:v>1.13615</c:v>
                </c:pt>
                <c:pt idx="88">
                  <c:v>1.1369</c:v>
                </c:pt>
                <c:pt idx="89">
                  <c:v>1.13845</c:v>
                </c:pt>
                <c:pt idx="90">
                  <c:v>1.1376999999999999</c:v>
                </c:pt>
                <c:pt idx="91">
                  <c:v>1.1394</c:v>
                </c:pt>
                <c:pt idx="92">
                  <c:v>1.1390499999999999</c:v>
                </c:pt>
                <c:pt idx="93">
                  <c:v>1.1398999999999999</c:v>
                </c:pt>
                <c:pt idx="94">
                  <c:v>1.1393500000000001</c:v>
                </c:pt>
                <c:pt idx="95">
                  <c:v>1.1382000000000001</c:v>
                </c:pt>
                <c:pt idx="96">
                  <c:v>1.1370499999999999</c:v>
                </c:pt>
                <c:pt idx="97">
                  <c:v>1.1368</c:v>
                </c:pt>
                <c:pt idx="98">
                  <c:v>1.13625</c:v>
                </c:pt>
                <c:pt idx="99">
                  <c:v>1.13595</c:v>
                </c:pt>
              </c:numCache>
            </c:numRef>
          </c:val>
          <c:smooth val="0"/>
          <c:extLst>
            <c:ext xmlns:c16="http://schemas.microsoft.com/office/drawing/2014/chart" uri="{C3380CC4-5D6E-409C-BE32-E72D297353CC}">
              <c16:uniqueId val="{00000003-C552-4CF2-ABFE-6266D9C0B369}"/>
            </c:ext>
          </c:extLst>
        </c:ser>
        <c:dLbls>
          <c:showLegendKey val="0"/>
          <c:showVal val="0"/>
          <c:showCatName val="0"/>
          <c:showSerName val="0"/>
          <c:showPercent val="0"/>
          <c:showBubbleSize val="0"/>
        </c:dLbls>
        <c:hiLowLines>
          <c:spPr>
            <a:ln w="9525" cap="flat" cmpd="sng" algn="ctr">
              <a:solidFill>
                <a:schemeClr val="bg1">
                  <a:lumMod val="65000"/>
                </a:schemeClr>
              </a:solidFill>
              <a:round/>
            </a:ln>
            <a:effectLst/>
          </c:spPr>
        </c:hiLowLines>
        <c:upDownBars>
          <c:gapWidth val="80"/>
          <c:upBars>
            <c:spPr>
              <a:solidFill>
                <a:srgbClr val="00A800"/>
              </a:solidFill>
              <a:ln w="9525" cap="flat" cmpd="sng" algn="ctr">
                <a:noFill/>
                <a:round/>
              </a:ln>
              <a:effectLst/>
            </c:spPr>
          </c:upBars>
          <c:downBars>
            <c:spPr>
              <a:solidFill>
                <a:srgbClr val="F64034"/>
              </a:solidFill>
              <a:ln w="9525" cap="flat" cmpd="sng" algn="ctr">
                <a:noFill/>
                <a:round/>
              </a:ln>
              <a:effectLst/>
            </c:spPr>
          </c:downBars>
        </c:upDownBars>
        <c:axId val="619163992"/>
        <c:axId val="619155136"/>
      </c:stockChart>
      <c:stockChart>
        <c:ser>
          <c:idx val="4"/>
          <c:order val="4"/>
          <c:spPr>
            <a:ln w="12700" cap="rnd">
              <a:solidFill>
                <a:schemeClr val="accent1"/>
              </a:solidFill>
              <a:prstDash val="dash"/>
              <a:round/>
            </a:ln>
            <a:effectLst/>
          </c:spPr>
          <c:marker>
            <c:symbol val="none"/>
          </c:marker>
          <c:dLbls>
            <c:dLbl>
              <c:idx val="99"/>
              <c:layout>
                <c:manualLayout>
                  <c:x val="8.7902465243918954E-2"/>
                  <c:y val="0"/>
                </c:manualLayout>
              </c:layout>
              <c:spPr>
                <a:solidFill>
                  <a:schemeClr val="accent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21-40B2-8E47-BFCF67D08F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data!$A$2:$A$101</c:f>
              <c:strCache>
                <c:ptCount val="100"/>
                <c:pt idx="0">
                  <c:v>23/05/2019 18:00:00</c:v>
                </c:pt>
                <c:pt idx="1">
                  <c:v>24/05/2019 00:00:00</c:v>
                </c:pt>
                <c:pt idx="2">
                  <c:v>24/05/2019 06:00:00</c:v>
                </c:pt>
                <c:pt idx="3">
                  <c:v>24/05/2019 12:00:00</c:v>
                </c:pt>
                <c:pt idx="4">
                  <c:v>24/05/2019 18:00:00</c:v>
                </c:pt>
                <c:pt idx="5">
                  <c:v>26/05/2019 18:00:00</c:v>
                </c:pt>
                <c:pt idx="6">
                  <c:v>27/05/2019 00:00:00</c:v>
                </c:pt>
                <c:pt idx="7">
                  <c:v>27/05/2019 06:00:00</c:v>
                </c:pt>
                <c:pt idx="8">
                  <c:v>27/05/2019 12:00:00</c:v>
                </c:pt>
                <c:pt idx="9">
                  <c:v>27/05/2019 18:00:00</c:v>
                </c:pt>
                <c:pt idx="10">
                  <c:v>28/05/2019 00:00:00</c:v>
                </c:pt>
                <c:pt idx="11">
                  <c:v>28/05/2019 06:00:00</c:v>
                </c:pt>
                <c:pt idx="12">
                  <c:v>28/05/2019 12:00:00</c:v>
                </c:pt>
                <c:pt idx="13">
                  <c:v>28/05/2019 18:00:00</c:v>
                </c:pt>
                <c:pt idx="14">
                  <c:v>29/05/2019 00:00:00</c:v>
                </c:pt>
                <c:pt idx="15">
                  <c:v>29/05/2019 06:00:00</c:v>
                </c:pt>
                <c:pt idx="16">
                  <c:v>29/05/2019 12:00:00</c:v>
                </c:pt>
                <c:pt idx="17">
                  <c:v>29/05/2019 18:00:00</c:v>
                </c:pt>
                <c:pt idx="18">
                  <c:v>30/05/2019 00:00:00</c:v>
                </c:pt>
                <c:pt idx="19">
                  <c:v>30/05/2019 06:00:00</c:v>
                </c:pt>
                <c:pt idx="20">
                  <c:v>30/05/2019 12:00:00</c:v>
                </c:pt>
                <c:pt idx="21">
                  <c:v>30/05/2019 18:00:00</c:v>
                </c:pt>
                <c:pt idx="22">
                  <c:v>31/05/2019 00:00:00</c:v>
                </c:pt>
                <c:pt idx="23">
                  <c:v>31/05/2019 06:00:00</c:v>
                </c:pt>
                <c:pt idx="24">
                  <c:v>31/05/2019 12:00:00</c:v>
                </c:pt>
                <c:pt idx="25">
                  <c:v>31/05/2019 18:00:00</c:v>
                </c:pt>
                <c:pt idx="26">
                  <c:v>06/02/2019 18:00</c:v>
                </c:pt>
                <c:pt idx="27">
                  <c:v>06/03/2019 00:00</c:v>
                </c:pt>
                <c:pt idx="28">
                  <c:v>06/03/2019 06:00</c:v>
                </c:pt>
                <c:pt idx="29">
                  <c:v>06/03/2019 12:00</c:v>
                </c:pt>
                <c:pt idx="30">
                  <c:v>06/03/2019 18:00</c:v>
                </c:pt>
                <c:pt idx="31">
                  <c:v>06/04/2019 00:00</c:v>
                </c:pt>
                <c:pt idx="32">
                  <c:v>06/04/2019 06:00</c:v>
                </c:pt>
                <c:pt idx="33">
                  <c:v>06/04/2019 12:00</c:v>
                </c:pt>
                <c:pt idx="34">
                  <c:v>06/04/2019 18:00</c:v>
                </c:pt>
                <c:pt idx="35">
                  <c:v>06/05/2019 00:00</c:v>
                </c:pt>
                <c:pt idx="36">
                  <c:v>06/05/2019 06:00</c:v>
                </c:pt>
                <c:pt idx="37">
                  <c:v>06/05/2019 12:00</c:v>
                </c:pt>
                <c:pt idx="38">
                  <c:v>06/05/2019 18:00</c:v>
                </c:pt>
                <c:pt idx="39">
                  <c:v>06/06/2019 00:00</c:v>
                </c:pt>
                <c:pt idx="40">
                  <c:v>06/06/2019 06:00</c:v>
                </c:pt>
                <c:pt idx="41">
                  <c:v>06/06/2019 12:00</c:v>
                </c:pt>
                <c:pt idx="42">
                  <c:v>06/06/2019 18:00</c:v>
                </c:pt>
                <c:pt idx="43">
                  <c:v>06/07/2019 00:00</c:v>
                </c:pt>
                <c:pt idx="44">
                  <c:v>06/07/2019 06:00</c:v>
                </c:pt>
                <c:pt idx="45">
                  <c:v>06/07/2019 12:00</c:v>
                </c:pt>
                <c:pt idx="46">
                  <c:v>06/07/2019 18:00</c:v>
                </c:pt>
                <c:pt idx="47">
                  <c:v>06/09/2019 18:00</c:v>
                </c:pt>
                <c:pt idx="48">
                  <c:v>06/10/2019 00:00</c:v>
                </c:pt>
                <c:pt idx="49">
                  <c:v>06/10/2019 06:00</c:v>
                </c:pt>
                <c:pt idx="50">
                  <c:v>06/10/2019 12:00</c:v>
                </c:pt>
                <c:pt idx="51">
                  <c:v>06/10/2019 18:00</c:v>
                </c:pt>
                <c:pt idx="52">
                  <c:v>06/11/2019 00:00</c:v>
                </c:pt>
                <c:pt idx="53">
                  <c:v>06/11/2019 06:00</c:v>
                </c:pt>
                <c:pt idx="54">
                  <c:v>06/11/2019 12:00</c:v>
                </c:pt>
                <c:pt idx="55">
                  <c:v>06/11/2019 18:00</c:v>
                </c:pt>
                <c:pt idx="56">
                  <c:v>06/12/2019 00:00</c:v>
                </c:pt>
                <c:pt idx="57">
                  <c:v>06/12/2019 06:00</c:v>
                </c:pt>
                <c:pt idx="58">
                  <c:v>06/12/2019 12:00</c:v>
                </c:pt>
                <c:pt idx="59">
                  <c:v>06/12/2019 18:00</c:v>
                </c:pt>
                <c:pt idx="60">
                  <c:v>13/06/2019 00:00:00</c:v>
                </c:pt>
                <c:pt idx="61">
                  <c:v>13/06/2019 06:00:00</c:v>
                </c:pt>
                <c:pt idx="62">
                  <c:v>13/06/2019 12:00:00</c:v>
                </c:pt>
                <c:pt idx="63">
                  <c:v>13/06/2019 18:00:00</c:v>
                </c:pt>
                <c:pt idx="64">
                  <c:v>14/06/2019 00:00:00</c:v>
                </c:pt>
                <c:pt idx="65">
                  <c:v>14/06/2019 06:00:00</c:v>
                </c:pt>
                <c:pt idx="66">
                  <c:v>14/06/2019 12:00:00</c:v>
                </c:pt>
                <c:pt idx="67">
                  <c:v>14/06/2019 18:00:00</c:v>
                </c:pt>
                <c:pt idx="68">
                  <c:v>16/06/2019 18:00:00</c:v>
                </c:pt>
                <c:pt idx="69">
                  <c:v>17/06/2019 00:00:00</c:v>
                </c:pt>
                <c:pt idx="70">
                  <c:v>17/06/2019 06:00:00</c:v>
                </c:pt>
                <c:pt idx="71">
                  <c:v>17/06/2019 12:00:00</c:v>
                </c:pt>
                <c:pt idx="72">
                  <c:v>17/06/2019 18:00:00</c:v>
                </c:pt>
                <c:pt idx="73">
                  <c:v>18/06/2019 00:00:00</c:v>
                </c:pt>
                <c:pt idx="74">
                  <c:v>18/06/2019 06:00:00</c:v>
                </c:pt>
                <c:pt idx="75">
                  <c:v>18/06/2019 12:00:00</c:v>
                </c:pt>
                <c:pt idx="76">
                  <c:v>18/06/2019 18:00:00</c:v>
                </c:pt>
                <c:pt idx="77">
                  <c:v>19/06/2019 00:00:00</c:v>
                </c:pt>
                <c:pt idx="78">
                  <c:v>19/06/2019 06:00:00</c:v>
                </c:pt>
                <c:pt idx="79">
                  <c:v>19/06/2019 12:00:00</c:v>
                </c:pt>
                <c:pt idx="80">
                  <c:v>19/06/2019 18:00:00</c:v>
                </c:pt>
                <c:pt idx="81">
                  <c:v>20/06/2019 00:00:00</c:v>
                </c:pt>
                <c:pt idx="82">
                  <c:v>20/06/2019 06:00:00</c:v>
                </c:pt>
                <c:pt idx="83">
                  <c:v>20/06/2019 12:00:00</c:v>
                </c:pt>
                <c:pt idx="84">
                  <c:v>20/06/2019 18:00:00</c:v>
                </c:pt>
                <c:pt idx="85">
                  <c:v>21/06/2019 00:00:00</c:v>
                </c:pt>
                <c:pt idx="86">
                  <c:v>21/06/2019 06:00:00</c:v>
                </c:pt>
                <c:pt idx="87">
                  <c:v>21/06/2019 12:00:00</c:v>
                </c:pt>
                <c:pt idx="88">
                  <c:v>21/06/2019 18:00:00</c:v>
                </c:pt>
                <c:pt idx="89">
                  <c:v>23/06/2019 18:00:00</c:v>
                </c:pt>
                <c:pt idx="90">
                  <c:v>24/06/2019 00:00:00</c:v>
                </c:pt>
                <c:pt idx="91">
                  <c:v>24/06/2019 06:00:00</c:v>
                </c:pt>
                <c:pt idx="92">
                  <c:v>24/06/2019 12:00:00</c:v>
                </c:pt>
                <c:pt idx="93">
                  <c:v>24/06/2019 18:00:00</c:v>
                </c:pt>
                <c:pt idx="94">
                  <c:v>25/06/2019 00:00:00</c:v>
                </c:pt>
                <c:pt idx="95">
                  <c:v>25/06/2019 06:00:00</c:v>
                </c:pt>
                <c:pt idx="96">
                  <c:v>25/06/2019 12:00:00</c:v>
                </c:pt>
                <c:pt idx="97">
                  <c:v>25/06/2019 18:00:00</c:v>
                </c:pt>
                <c:pt idx="98">
                  <c:v>26/06/2019 00:00:00</c:v>
                </c:pt>
                <c:pt idx="99">
                  <c:v>26/06/2019 06:00:00</c:v>
                </c:pt>
              </c:strCache>
            </c:strRef>
          </c:cat>
          <c:val>
            <c:numRef>
              <c:f>data!$F$2:$F$101</c:f>
              <c:numCache>
                <c:formatCode>0.00000</c:formatCode>
                <c:ptCount val="100"/>
                <c:pt idx="0">
                  <c:v>1.13595</c:v>
                </c:pt>
                <c:pt idx="1">
                  <c:v>1.13595</c:v>
                </c:pt>
                <c:pt idx="2">
                  <c:v>1.13595</c:v>
                </c:pt>
                <c:pt idx="3">
                  <c:v>1.13595</c:v>
                </c:pt>
                <c:pt idx="4">
                  <c:v>1.13595</c:v>
                </c:pt>
                <c:pt idx="5">
                  <c:v>1.13595</c:v>
                </c:pt>
                <c:pt idx="6">
                  <c:v>1.13595</c:v>
                </c:pt>
                <c:pt idx="7">
                  <c:v>1.13595</c:v>
                </c:pt>
                <c:pt idx="8">
                  <c:v>1.13595</c:v>
                </c:pt>
                <c:pt idx="9">
                  <c:v>1.13595</c:v>
                </c:pt>
                <c:pt idx="10">
                  <c:v>1.13595</c:v>
                </c:pt>
                <c:pt idx="11">
                  <c:v>1.13595</c:v>
                </c:pt>
                <c:pt idx="12">
                  <c:v>1.13595</c:v>
                </c:pt>
                <c:pt idx="13">
                  <c:v>1.13595</c:v>
                </c:pt>
                <c:pt idx="14">
                  <c:v>1.13595</c:v>
                </c:pt>
                <c:pt idx="15">
                  <c:v>1.13595</c:v>
                </c:pt>
                <c:pt idx="16">
                  <c:v>1.13595</c:v>
                </c:pt>
                <c:pt idx="17">
                  <c:v>1.13595</c:v>
                </c:pt>
                <c:pt idx="18">
                  <c:v>1.13595</c:v>
                </c:pt>
                <c:pt idx="19">
                  <c:v>1.13595</c:v>
                </c:pt>
                <c:pt idx="20">
                  <c:v>1.13595</c:v>
                </c:pt>
                <c:pt idx="21">
                  <c:v>1.13595</c:v>
                </c:pt>
                <c:pt idx="22">
                  <c:v>1.13595</c:v>
                </c:pt>
                <c:pt idx="23">
                  <c:v>1.13595</c:v>
                </c:pt>
                <c:pt idx="24">
                  <c:v>1.13595</c:v>
                </c:pt>
                <c:pt idx="25">
                  <c:v>1.13595</c:v>
                </c:pt>
                <c:pt idx="26">
                  <c:v>1.13595</c:v>
                </c:pt>
                <c:pt idx="27">
                  <c:v>1.13595</c:v>
                </c:pt>
                <c:pt idx="28">
                  <c:v>1.13595</c:v>
                </c:pt>
                <c:pt idx="29">
                  <c:v>1.13595</c:v>
                </c:pt>
                <c:pt idx="30">
                  <c:v>1.13595</c:v>
                </c:pt>
                <c:pt idx="31">
                  <c:v>1.13595</c:v>
                </c:pt>
                <c:pt idx="32">
                  <c:v>1.13595</c:v>
                </c:pt>
                <c:pt idx="33">
                  <c:v>1.13595</c:v>
                </c:pt>
                <c:pt idx="34">
                  <c:v>1.13595</c:v>
                </c:pt>
                <c:pt idx="35">
                  <c:v>1.13595</c:v>
                </c:pt>
                <c:pt idx="36">
                  <c:v>1.13595</c:v>
                </c:pt>
                <c:pt idx="37">
                  <c:v>1.13595</c:v>
                </c:pt>
                <c:pt idx="38">
                  <c:v>1.13595</c:v>
                </c:pt>
                <c:pt idx="39">
                  <c:v>1.13595</c:v>
                </c:pt>
                <c:pt idx="40">
                  <c:v>1.13595</c:v>
                </c:pt>
                <c:pt idx="41">
                  <c:v>1.13595</c:v>
                </c:pt>
                <c:pt idx="42">
                  <c:v>1.13595</c:v>
                </c:pt>
                <c:pt idx="43">
                  <c:v>1.13595</c:v>
                </c:pt>
                <c:pt idx="44">
                  <c:v>1.13595</c:v>
                </c:pt>
                <c:pt idx="45">
                  <c:v>1.13595</c:v>
                </c:pt>
                <c:pt idx="46">
                  <c:v>1.13595</c:v>
                </c:pt>
                <c:pt idx="47">
                  <c:v>1.13595</c:v>
                </c:pt>
                <c:pt idx="48">
                  <c:v>1.13595</c:v>
                </c:pt>
                <c:pt idx="49">
                  <c:v>1.13595</c:v>
                </c:pt>
                <c:pt idx="50">
                  <c:v>1.13595</c:v>
                </c:pt>
                <c:pt idx="51">
                  <c:v>1.13595</c:v>
                </c:pt>
                <c:pt idx="52">
                  <c:v>1.13595</c:v>
                </c:pt>
                <c:pt idx="53">
                  <c:v>1.13595</c:v>
                </c:pt>
                <c:pt idx="54">
                  <c:v>1.13595</c:v>
                </c:pt>
                <c:pt idx="55">
                  <c:v>1.13595</c:v>
                </c:pt>
                <c:pt idx="56">
                  <c:v>1.13595</c:v>
                </c:pt>
                <c:pt idx="57">
                  <c:v>1.13595</c:v>
                </c:pt>
                <c:pt idx="58">
                  <c:v>1.13595</c:v>
                </c:pt>
                <c:pt idx="59">
                  <c:v>1.13595</c:v>
                </c:pt>
                <c:pt idx="60">
                  <c:v>1.13595</c:v>
                </c:pt>
                <c:pt idx="61">
                  <c:v>1.13595</c:v>
                </c:pt>
                <c:pt idx="62">
                  <c:v>1.13595</c:v>
                </c:pt>
                <c:pt idx="63">
                  <c:v>1.13595</c:v>
                </c:pt>
                <c:pt idx="64">
                  <c:v>1.13595</c:v>
                </c:pt>
                <c:pt idx="65">
                  <c:v>1.13595</c:v>
                </c:pt>
                <c:pt idx="66">
                  <c:v>1.13595</c:v>
                </c:pt>
                <c:pt idx="67">
                  <c:v>1.13595</c:v>
                </c:pt>
                <c:pt idx="68">
                  <c:v>1.13595</c:v>
                </c:pt>
                <c:pt idx="69">
                  <c:v>1.13595</c:v>
                </c:pt>
                <c:pt idx="70">
                  <c:v>1.13595</c:v>
                </c:pt>
                <c:pt idx="71">
                  <c:v>1.13595</c:v>
                </c:pt>
                <c:pt idx="72">
                  <c:v>1.13595</c:v>
                </c:pt>
                <c:pt idx="73">
                  <c:v>1.13595</c:v>
                </c:pt>
                <c:pt idx="74">
                  <c:v>1.13595</c:v>
                </c:pt>
                <c:pt idx="75">
                  <c:v>1.13595</c:v>
                </c:pt>
                <c:pt idx="76">
                  <c:v>1.13595</c:v>
                </c:pt>
                <c:pt idx="77">
                  <c:v>1.13595</c:v>
                </c:pt>
                <c:pt idx="78">
                  <c:v>1.13595</c:v>
                </c:pt>
                <c:pt idx="79">
                  <c:v>1.13595</c:v>
                </c:pt>
                <c:pt idx="80">
                  <c:v>1.13595</c:v>
                </c:pt>
                <c:pt idx="81">
                  <c:v>1.13595</c:v>
                </c:pt>
                <c:pt idx="82">
                  <c:v>1.13595</c:v>
                </c:pt>
                <c:pt idx="83">
                  <c:v>1.13595</c:v>
                </c:pt>
                <c:pt idx="84">
                  <c:v>1.13595</c:v>
                </c:pt>
                <c:pt idx="85">
                  <c:v>1.13595</c:v>
                </c:pt>
                <c:pt idx="86">
                  <c:v>1.13595</c:v>
                </c:pt>
                <c:pt idx="87">
                  <c:v>1.13595</c:v>
                </c:pt>
                <c:pt idx="88">
                  <c:v>1.13595</c:v>
                </c:pt>
                <c:pt idx="89">
                  <c:v>1.13595</c:v>
                </c:pt>
                <c:pt idx="90">
                  <c:v>1.13595</c:v>
                </c:pt>
                <c:pt idx="91">
                  <c:v>1.13595</c:v>
                </c:pt>
                <c:pt idx="92">
                  <c:v>1.13595</c:v>
                </c:pt>
                <c:pt idx="93">
                  <c:v>1.13595</c:v>
                </c:pt>
                <c:pt idx="94">
                  <c:v>1.13595</c:v>
                </c:pt>
                <c:pt idx="95">
                  <c:v>1.13595</c:v>
                </c:pt>
                <c:pt idx="96">
                  <c:v>1.13595</c:v>
                </c:pt>
                <c:pt idx="97">
                  <c:v>1.13595</c:v>
                </c:pt>
                <c:pt idx="98">
                  <c:v>1.13595</c:v>
                </c:pt>
                <c:pt idx="99">
                  <c:v>1.13595</c:v>
                </c:pt>
              </c:numCache>
            </c:numRef>
          </c:val>
          <c:smooth val="0"/>
          <c:extLst>
            <c:ext xmlns:c16="http://schemas.microsoft.com/office/drawing/2014/chart" uri="{C3380CC4-5D6E-409C-BE32-E72D297353CC}">
              <c16:uniqueId val="{00000001-ACC4-4680-8FE1-02E82C85F48B}"/>
            </c:ext>
          </c:extLst>
        </c:ser>
        <c:ser>
          <c:idx val="5"/>
          <c:order val="5"/>
          <c:spPr>
            <a:ln w="15875" cap="rnd">
              <a:solidFill>
                <a:srgbClr val="FFFF00"/>
              </a:solidFill>
              <a:prstDash val="sysDot"/>
              <a:round/>
            </a:ln>
            <a:effectLst/>
          </c:spPr>
          <c:marker>
            <c:symbol val="none"/>
          </c:marker>
          <c:cat>
            <c:strRef>
              <c:f>data!$A$2:$A$101</c:f>
              <c:strCache>
                <c:ptCount val="100"/>
                <c:pt idx="0">
                  <c:v>23/05/2019 18:00:00</c:v>
                </c:pt>
                <c:pt idx="1">
                  <c:v>24/05/2019 00:00:00</c:v>
                </c:pt>
                <c:pt idx="2">
                  <c:v>24/05/2019 06:00:00</c:v>
                </c:pt>
                <c:pt idx="3">
                  <c:v>24/05/2019 12:00:00</c:v>
                </c:pt>
                <c:pt idx="4">
                  <c:v>24/05/2019 18:00:00</c:v>
                </c:pt>
                <c:pt idx="5">
                  <c:v>26/05/2019 18:00:00</c:v>
                </c:pt>
                <c:pt idx="6">
                  <c:v>27/05/2019 00:00:00</c:v>
                </c:pt>
                <c:pt idx="7">
                  <c:v>27/05/2019 06:00:00</c:v>
                </c:pt>
                <c:pt idx="8">
                  <c:v>27/05/2019 12:00:00</c:v>
                </c:pt>
                <c:pt idx="9">
                  <c:v>27/05/2019 18:00:00</c:v>
                </c:pt>
                <c:pt idx="10">
                  <c:v>28/05/2019 00:00:00</c:v>
                </c:pt>
                <c:pt idx="11">
                  <c:v>28/05/2019 06:00:00</c:v>
                </c:pt>
                <c:pt idx="12">
                  <c:v>28/05/2019 12:00:00</c:v>
                </c:pt>
                <c:pt idx="13">
                  <c:v>28/05/2019 18:00:00</c:v>
                </c:pt>
                <c:pt idx="14">
                  <c:v>29/05/2019 00:00:00</c:v>
                </c:pt>
                <c:pt idx="15">
                  <c:v>29/05/2019 06:00:00</c:v>
                </c:pt>
                <c:pt idx="16">
                  <c:v>29/05/2019 12:00:00</c:v>
                </c:pt>
                <c:pt idx="17">
                  <c:v>29/05/2019 18:00:00</c:v>
                </c:pt>
                <c:pt idx="18">
                  <c:v>30/05/2019 00:00:00</c:v>
                </c:pt>
                <c:pt idx="19">
                  <c:v>30/05/2019 06:00:00</c:v>
                </c:pt>
                <c:pt idx="20">
                  <c:v>30/05/2019 12:00:00</c:v>
                </c:pt>
                <c:pt idx="21">
                  <c:v>30/05/2019 18:00:00</c:v>
                </c:pt>
                <c:pt idx="22">
                  <c:v>31/05/2019 00:00:00</c:v>
                </c:pt>
                <c:pt idx="23">
                  <c:v>31/05/2019 06:00:00</c:v>
                </c:pt>
                <c:pt idx="24">
                  <c:v>31/05/2019 12:00:00</c:v>
                </c:pt>
                <c:pt idx="25">
                  <c:v>31/05/2019 18:00:00</c:v>
                </c:pt>
                <c:pt idx="26">
                  <c:v>06/02/2019 18:00</c:v>
                </c:pt>
                <c:pt idx="27">
                  <c:v>06/03/2019 00:00</c:v>
                </c:pt>
                <c:pt idx="28">
                  <c:v>06/03/2019 06:00</c:v>
                </c:pt>
                <c:pt idx="29">
                  <c:v>06/03/2019 12:00</c:v>
                </c:pt>
                <c:pt idx="30">
                  <c:v>06/03/2019 18:00</c:v>
                </c:pt>
                <c:pt idx="31">
                  <c:v>06/04/2019 00:00</c:v>
                </c:pt>
                <c:pt idx="32">
                  <c:v>06/04/2019 06:00</c:v>
                </c:pt>
                <c:pt idx="33">
                  <c:v>06/04/2019 12:00</c:v>
                </c:pt>
                <c:pt idx="34">
                  <c:v>06/04/2019 18:00</c:v>
                </c:pt>
                <c:pt idx="35">
                  <c:v>06/05/2019 00:00</c:v>
                </c:pt>
                <c:pt idx="36">
                  <c:v>06/05/2019 06:00</c:v>
                </c:pt>
                <c:pt idx="37">
                  <c:v>06/05/2019 12:00</c:v>
                </c:pt>
                <c:pt idx="38">
                  <c:v>06/05/2019 18:00</c:v>
                </c:pt>
                <c:pt idx="39">
                  <c:v>06/06/2019 00:00</c:v>
                </c:pt>
                <c:pt idx="40">
                  <c:v>06/06/2019 06:00</c:v>
                </c:pt>
                <c:pt idx="41">
                  <c:v>06/06/2019 12:00</c:v>
                </c:pt>
                <c:pt idx="42">
                  <c:v>06/06/2019 18:00</c:v>
                </c:pt>
                <c:pt idx="43">
                  <c:v>06/07/2019 00:00</c:v>
                </c:pt>
                <c:pt idx="44">
                  <c:v>06/07/2019 06:00</c:v>
                </c:pt>
                <c:pt idx="45">
                  <c:v>06/07/2019 12:00</c:v>
                </c:pt>
                <c:pt idx="46">
                  <c:v>06/07/2019 18:00</c:v>
                </c:pt>
                <c:pt idx="47">
                  <c:v>06/09/2019 18:00</c:v>
                </c:pt>
                <c:pt idx="48">
                  <c:v>06/10/2019 00:00</c:v>
                </c:pt>
                <c:pt idx="49">
                  <c:v>06/10/2019 06:00</c:v>
                </c:pt>
                <c:pt idx="50">
                  <c:v>06/10/2019 12:00</c:v>
                </c:pt>
                <c:pt idx="51">
                  <c:v>06/10/2019 18:00</c:v>
                </c:pt>
                <c:pt idx="52">
                  <c:v>06/11/2019 00:00</c:v>
                </c:pt>
                <c:pt idx="53">
                  <c:v>06/11/2019 06:00</c:v>
                </c:pt>
                <c:pt idx="54">
                  <c:v>06/11/2019 12:00</c:v>
                </c:pt>
                <c:pt idx="55">
                  <c:v>06/11/2019 18:00</c:v>
                </c:pt>
                <c:pt idx="56">
                  <c:v>06/12/2019 00:00</c:v>
                </c:pt>
                <c:pt idx="57">
                  <c:v>06/12/2019 06:00</c:v>
                </c:pt>
                <c:pt idx="58">
                  <c:v>06/12/2019 12:00</c:v>
                </c:pt>
                <c:pt idx="59">
                  <c:v>06/12/2019 18:00</c:v>
                </c:pt>
                <c:pt idx="60">
                  <c:v>13/06/2019 00:00:00</c:v>
                </c:pt>
                <c:pt idx="61">
                  <c:v>13/06/2019 06:00:00</c:v>
                </c:pt>
                <c:pt idx="62">
                  <c:v>13/06/2019 12:00:00</c:v>
                </c:pt>
                <c:pt idx="63">
                  <c:v>13/06/2019 18:00:00</c:v>
                </c:pt>
                <c:pt idx="64">
                  <c:v>14/06/2019 00:00:00</c:v>
                </c:pt>
                <c:pt idx="65">
                  <c:v>14/06/2019 06:00:00</c:v>
                </c:pt>
                <c:pt idx="66">
                  <c:v>14/06/2019 12:00:00</c:v>
                </c:pt>
                <c:pt idx="67">
                  <c:v>14/06/2019 18:00:00</c:v>
                </c:pt>
                <c:pt idx="68">
                  <c:v>16/06/2019 18:00:00</c:v>
                </c:pt>
                <c:pt idx="69">
                  <c:v>17/06/2019 00:00:00</c:v>
                </c:pt>
                <c:pt idx="70">
                  <c:v>17/06/2019 06:00:00</c:v>
                </c:pt>
                <c:pt idx="71">
                  <c:v>17/06/2019 12:00:00</c:v>
                </c:pt>
                <c:pt idx="72">
                  <c:v>17/06/2019 18:00:00</c:v>
                </c:pt>
                <c:pt idx="73">
                  <c:v>18/06/2019 00:00:00</c:v>
                </c:pt>
                <c:pt idx="74">
                  <c:v>18/06/2019 06:00:00</c:v>
                </c:pt>
                <c:pt idx="75">
                  <c:v>18/06/2019 12:00:00</c:v>
                </c:pt>
                <c:pt idx="76">
                  <c:v>18/06/2019 18:00:00</c:v>
                </c:pt>
                <c:pt idx="77">
                  <c:v>19/06/2019 00:00:00</c:v>
                </c:pt>
                <c:pt idx="78">
                  <c:v>19/06/2019 06:00:00</c:v>
                </c:pt>
                <c:pt idx="79">
                  <c:v>19/06/2019 12:00:00</c:v>
                </c:pt>
                <c:pt idx="80">
                  <c:v>19/06/2019 18:00:00</c:v>
                </c:pt>
                <c:pt idx="81">
                  <c:v>20/06/2019 00:00:00</c:v>
                </c:pt>
                <c:pt idx="82">
                  <c:v>20/06/2019 06:00:00</c:v>
                </c:pt>
                <c:pt idx="83">
                  <c:v>20/06/2019 12:00:00</c:v>
                </c:pt>
                <c:pt idx="84">
                  <c:v>20/06/2019 18:00:00</c:v>
                </c:pt>
                <c:pt idx="85">
                  <c:v>21/06/2019 00:00:00</c:v>
                </c:pt>
                <c:pt idx="86">
                  <c:v>21/06/2019 06:00:00</c:v>
                </c:pt>
                <c:pt idx="87">
                  <c:v>21/06/2019 12:00:00</c:v>
                </c:pt>
                <c:pt idx="88">
                  <c:v>21/06/2019 18:00:00</c:v>
                </c:pt>
                <c:pt idx="89">
                  <c:v>23/06/2019 18:00:00</c:v>
                </c:pt>
                <c:pt idx="90">
                  <c:v>24/06/2019 00:00:00</c:v>
                </c:pt>
                <c:pt idx="91">
                  <c:v>24/06/2019 06:00:00</c:v>
                </c:pt>
                <c:pt idx="92">
                  <c:v>24/06/2019 12:00:00</c:v>
                </c:pt>
                <c:pt idx="93">
                  <c:v>24/06/2019 18:00:00</c:v>
                </c:pt>
                <c:pt idx="94">
                  <c:v>25/06/2019 00:00:00</c:v>
                </c:pt>
                <c:pt idx="95">
                  <c:v>25/06/2019 06:00:00</c:v>
                </c:pt>
                <c:pt idx="96">
                  <c:v>25/06/2019 12:00:00</c:v>
                </c:pt>
                <c:pt idx="97">
                  <c:v>25/06/2019 18:00:00</c:v>
                </c:pt>
                <c:pt idx="98">
                  <c:v>26/06/2019 00:00:00</c:v>
                </c:pt>
                <c:pt idx="99">
                  <c:v>26/06/2019 06:00:00</c:v>
                </c:pt>
              </c:strCache>
            </c:strRef>
          </c:cat>
          <c:val>
            <c:numRef>
              <c:f>data!$G$2:$G$101</c:f>
              <c:numCache>
                <c:formatCode>General</c:formatCode>
                <c:ptCount val="100"/>
                <c:pt idx="19">
                  <c:v>1.1176899999999999</c:v>
                </c:pt>
                <c:pt idx="20">
                  <c:v>1.1174550000000001</c:v>
                </c:pt>
                <c:pt idx="21">
                  <c:v>1.1171850000000001</c:v>
                </c:pt>
                <c:pt idx="22">
                  <c:v>1.1169175</c:v>
                </c:pt>
                <c:pt idx="23">
                  <c:v>1.1165849999999999</c:v>
                </c:pt>
                <c:pt idx="24">
                  <c:v>1.116395</c:v>
                </c:pt>
                <c:pt idx="25">
                  <c:v>1.1162000000000001</c:v>
                </c:pt>
                <c:pt idx="26">
                  <c:v>1.11602</c:v>
                </c:pt>
                <c:pt idx="27">
                  <c:v>1.1159124999999999</c:v>
                </c:pt>
                <c:pt idx="28">
                  <c:v>1.1158649999999999</c:v>
                </c:pt>
                <c:pt idx="29">
                  <c:v>1.1161150000000002</c:v>
                </c:pt>
                <c:pt idx="30">
                  <c:v>1.1164150000000002</c:v>
                </c:pt>
                <c:pt idx="31">
                  <c:v>1.1167124999999998</c:v>
                </c:pt>
                <c:pt idx="32">
                  <c:v>1.1171275000000001</c:v>
                </c:pt>
                <c:pt idx="33">
                  <c:v>1.1175825000000001</c:v>
                </c:pt>
                <c:pt idx="34">
                  <c:v>1.11802</c:v>
                </c:pt>
                <c:pt idx="35">
                  <c:v>1.1185800000000001</c:v>
                </c:pt>
                <c:pt idx="36">
                  <c:v>1.11917</c:v>
                </c:pt>
                <c:pt idx="37">
                  <c:v>1.1196525000000002</c:v>
                </c:pt>
                <c:pt idx="38">
                  <c:v>1.1201150000000002</c:v>
                </c:pt>
                <c:pt idx="39">
                  <c:v>1.1206049999999999</c:v>
                </c:pt>
                <c:pt idx="40">
                  <c:v>1.1212399999999998</c:v>
                </c:pt>
                <c:pt idx="41">
                  <c:v>1.1220325</c:v>
                </c:pt>
                <c:pt idx="42">
                  <c:v>1.1227649999999998</c:v>
                </c:pt>
                <c:pt idx="43">
                  <c:v>1.1233675000000001</c:v>
                </c:pt>
                <c:pt idx="44">
                  <c:v>1.1238874999999999</c:v>
                </c:pt>
                <c:pt idx="45">
                  <c:v>1.1247650000000002</c:v>
                </c:pt>
                <c:pt idx="46">
                  <c:v>1.1255550000000001</c:v>
                </c:pt>
                <c:pt idx="47">
                  <c:v>1.1262775</c:v>
                </c:pt>
                <c:pt idx="48">
                  <c:v>1.1268950000000002</c:v>
                </c:pt>
                <c:pt idx="49">
                  <c:v>1.1271675000000001</c:v>
                </c:pt>
                <c:pt idx="50">
                  <c:v>1.1275075000000003</c:v>
                </c:pt>
                <c:pt idx="51">
                  <c:v>1.1278300000000003</c:v>
                </c:pt>
                <c:pt idx="52">
                  <c:v>1.1281550000000002</c:v>
                </c:pt>
                <c:pt idx="53">
                  <c:v>1.1284100000000001</c:v>
                </c:pt>
                <c:pt idx="54">
                  <c:v>1.1288050000000003</c:v>
                </c:pt>
                <c:pt idx="55">
                  <c:v>1.1291350000000002</c:v>
                </c:pt>
                <c:pt idx="56">
                  <c:v>1.1295424999999999</c:v>
                </c:pt>
                <c:pt idx="57">
                  <c:v>1.129985</c:v>
                </c:pt>
                <c:pt idx="58">
                  <c:v>1.1303125000000001</c:v>
                </c:pt>
                <c:pt idx="59">
                  <c:v>1.1306049999999999</c:v>
                </c:pt>
                <c:pt idx="60">
                  <c:v>1.1307775000000002</c:v>
                </c:pt>
                <c:pt idx="61">
                  <c:v>1.1308225000000001</c:v>
                </c:pt>
                <c:pt idx="62">
                  <c:v>1.1308425</c:v>
                </c:pt>
                <c:pt idx="63">
                  <c:v>1.1309175</c:v>
                </c:pt>
                <c:pt idx="64">
                  <c:v>1.1309200000000001</c:v>
                </c:pt>
                <c:pt idx="65">
                  <c:v>1.1304974999999999</c:v>
                </c:pt>
                <c:pt idx="66">
                  <c:v>1.1298899999999996</c:v>
                </c:pt>
                <c:pt idx="67">
                  <c:v>1.1293449999999998</c:v>
                </c:pt>
                <c:pt idx="68">
                  <c:v>1.1288999999999998</c:v>
                </c:pt>
                <c:pt idx="69">
                  <c:v>1.1284925000000001</c:v>
                </c:pt>
                <c:pt idx="70">
                  <c:v>1.1280700000000001</c:v>
                </c:pt>
                <c:pt idx="71">
                  <c:v>1.127575</c:v>
                </c:pt>
                <c:pt idx="72">
                  <c:v>1.1271025000000001</c:v>
                </c:pt>
                <c:pt idx="73">
                  <c:v>1.1267350000000003</c:v>
                </c:pt>
                <c:pt idx="74">
                  <c:v>1.1260524999999999</c:v>
                </c:pt>
                <c:pt idx="75">
                  <c:v>1.12538</c:v>
                </c:pt>
                <c:pt idx="76">
                  <c:v>1.1246825</c:v>
                </c:pt>
                <c:pt idx="77">
                  <c:v>1.1240349999999999</c:v>
                </c:pt>
                <c:pt idx="78">
                  <c:v>1.1235824999999999</c:v>
                </c:pt>
                <c:pt idx="79">
                  <c:v>1.1232025000000001</c:v>
                </c:pt>
                <c:pt idx="80">
                  <c:v>1.1228875</c:v>
                </c:pt>
                <c:pt idx="81">
                  <c:v>1.1227325000000001</c:v>
                </c:pt>
                <c:pt idx="82">
                  <c:v>1.1228850000000001</c:v>
                </c:pt>
                <c:pt idx="83">
                  <c:v>1.1229650000000002</c:v>
                </c:pt>
                <c:pt idx="84">
                  <c:v>1.1230800000000001</c:v>
                </c:pt>
                <c:pt idx="85">
                  <c:v>1.1232525</c:v>
                </c:pt>
                <c:pt idx="86">
                  <c:v>1.1237850000000003</c:v>
                </c:pt>
                <c:pt idx="87">
                  <c:v>1.1245450000000001</c:v>
                </c:pt>
                <c:pt idx="88">
                  <c:v>1.1253150000000001</c:v>
                </c:pt>
                <c:pt idx="89">
                  <c:v>1.1261575000000001</c:v>
                </c:pt>
                <c:pt idx="90">
                  <c:v>1.1268974999999999</c:v>
                </c:pt>
                <c:pt idx="91">
                  <c:v>1.127775</c:v>
                </c:pt>
                <c:pt idx="92">
                  <c:v>1.1286075</c:v>
                </c:pt>
                <c:pt idx="93">
                  <c:v>1.1294200000000001</c:v>
                </c:pt>
                <c:pt idx="94">
                  <c:v>1.1304075</c:v>
                </c:pt>
                <c:pt idx="95">
                  <c:v>1.1313450000000003</c:v>
                </c:pt>
                <c:pt idx="96">
                  <c:v>1.1322100000000002</c:v>
                </c:pt>
                <c:pt idx="97">
                  <c:v>1.1330900000000004</c:v>
                </c:pt>
                <c:pt idx="98">
                  <c:v>1.1338875000000002</c:v>
                </c:pt>
                <c:pt idx="99">
                  <c:v>1.1346050000000001</c:v>
                </c:pt>
              </c:numCache>
            </c:numRef>
          </c:val>
          <c:smooth val="0"/>
          <c:extLst>
            <c:ext xmlns:c16="http://schemas.microsoft.com/office/drawing/2014/chart" uri="{C3380CC4-5D6E-409C-BE32-E72D297353CC}">
              <c16:uniqueId val="{00000003-4830-4C08-BF80-1D61174B733D}"/>
            </c:ext>
          </c:extLst>
        </c:ser>
        <c:ser>
          <c:idx val="6"/>
          <c:order val="6"/>
          <c:spPr>
            <a:ln w="15875" cap="rnd">
              <a:solidFill>
                <a:schemeClr val="accent2"/>
              </a:solidFill>
              <a:round/>
            </a:ln>
            <a:effectLst/>
          </c:spPr>
          <c:marker>
            <c:symbol val="none"/>
          </c:marker>
          <c:dLbls>
            <c:dLbl>
              <c:idx val="99"/>
              <c:layout>
                <c:manualLayout>
                  <c:x val="3.7672485104536697E-2"/>
                  <c:y val="0"/>
                </c:manualLayout>
              </c:layout>
              <c:spPr>
                <a:solidFill>
                  <a:schemeClr val="accent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D21-40B2-8E47-BFCF67D08F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data!$A$2:$A$101</c:f>
              <c:strCache>
                <c:ptCount val="100"/>
                <c:pt idx="0">
                  <c:v>23/05/2019 18:00:00</c:v>
                </c:pt>
                <c:pt idx="1">
                  <c:v>24/05/2019 00:00:00</c:v>
                </c:pt>
                <c:pt idx="2">
                  <c:v>24/05/2019 06:00:00</c:v>
                </c:pt>
                <c:pt idx="3">
                  <c:v>24/05/2019 12:00:00</c:v>
                </c:pt>
                <c:pt idx="4">
                  <c:v>24/05/2019 18:00:00</c:v>
                </c:pt>
                <c:pt idx="5">
                  <c:v>26/05/2019 18:00:00</c:v>
                </c:pt>
                <c:pt idx="6">
                  <c:v>27/05/2019 00:00:00</c:v>
                </c:pt>
                <c:pt idx="7">
                  <c:v>27/05/2019 06:00:00</c:v>
                </c:pt>
                <c:pt idx="8">
                  <c:v>27/05/2019 12:00:00</c:v>
                </c:pt>
                <c:pt idx="9">
                  <c:v>27/05/2019 18:00:00</c:v>
                </c:pt>
                <c:pt idx="10">
                  <c:v>28/05/2019 00:00:00</c:v>
                </c:pt>
                <c:pt idx="11">
                  <c:v>28/05/2019 06:00:00</c:v>
                </c:pt>
                <c:pt idx="12">
                  <c:v>28/05/2019 12:00:00</c:v>
                </c:pt>
                <c:pt idx="13">
                  <c:v>28/05/2019 18:00:00</c:v>
                </c:pt>
                <c:pt idx="14">
                  <c:v>29/05/2019 00:00:00</c:v>
                </c:pt>
                <c:pt idx="15">
                  <c:v>29/05/2019 06:00:00</c:v>
                </c:pt>
                <c:pt idx="16">
                  <c:v>29/05/2019 12:00:00</c:v>
                </c:pt>
                <c:pt idx="17">
                  <c:v>29/05/2019 18:00:00</c:v>
                </c:pt>
                <c:pt idx="18">
                  <c:v>30/05/2019 00:00:00</c:v>
                </c:pt>
                <c:pt idx="19">
                  <c:v>30/05/2019 06:00:00</c:v>
                </c:pt>
                <c:pt idx="20">
                  <c:v>30/05/2019 12:00:00</c:v>
                </c:pt>
                <c:pt idx="21">
                  <c:v>30/05/2019 18:00:00</c:v>
                </c:pt>
                <c:pt idx="22">
                  <c:v>31/05/2019 00:00:00</c:v>
                </c:pt>
                <c:pt idx="23">
                  <c:v>31/05/2019 06:00:00</c:v>
                </c:pt>
                <c:pt idx="24">
                  <c:v>31/05/2019 12:00:00</c:v>
                </c:pt>
                <c:pt idx="25">
                  <c:v>31/05/2019 18:00:00</c:v>
                </c:pt>
                <c:pt idx="26">
                  <c:v>06/02/2019 18:00</c:v>
                </c:pt>
                <c:pt idx="27">
                  <c:v>06/03/2019 00:00</c:v>
                </c:pt>
                <c:pt idx="28">
                  <c:v>06/03/2019 06:00</c:v>
                </c:pt>
                <c:pt idx="29">
                  <c:v>06/03/2019 12:00</c:v>
                </c:pt>
                <c:pt idx="30">
                  <c:v>06/03/2019 18:00</c:v>
                </c:pt>
                <c:pt idx="31">
                  <c:v>06/04/2019 00:00</c:v>
                </c:pt>
                <c:pt idx="32">
                  <c:v>06/04/2019 06:00</c:v>
                </c:pt>
                <c:pt idx="33">
                  <c:v>06/04/2019 12:00</c:v>
                </c:pt>
                <c:pt idx="34">
                  <c:v>06/04/2019 18:00</c:v>
                </c:pt>
                <c:pt idx="35">
                  <c:v>06/05/2019 00:00</c:v>
                </c:pt>
                <c:pt idx="36">
                  <c:v>06/05/2019 06:00</c:v>
                </c:pt>
                <c:pt idx="37">
                  <c:v>06/05/2019 12:00</c:v>
                </c:pt>
                <c:pt idx="38">
                  <c:v>06/05/2019 18:00</c:v>
                </c:pt>
                <c:pt idx="39">
                  <c:v>06/06/2019 00:00</c:v>
                </c:pt>
                <c:pt idx="40">
                  <c:v>06/06/2019 06:00</c:v>
                </c:pt>
                <c:pt idx="41">
                  <c:v>06/06/2019 12:00</c:v>
                </c:pt>
                <c:pt idx="42">
                  <c:v>06/06/2019 18:00</c:v>
                </c:pt>
                <c:pt idx="43">
                  <c:v>06/07/2019 00:00</c:v>
                </c:pt>
                <c:pt idx="44">
                  <c:v>06/07/2019 06:00</c:v>
                </c:pt>
                <c:pt idx="45">
                  <c:v>06/07/2019 12:00</c:v>
                </c:pt>
                <c:pt idx="46">
                  <c:v>06/07/2019 18:00</c:v>
                </c:pt>
                <c:pt idx="47">
                  <c:v>06/09/2019 18:00</c:v>
                </c:pt>
                <c:pt idx="48">
                  <c:v>06/10/2019 00:00</c:v>
                </c:pt>
                <c:pt idx="49">
                  <c:v>06/10/2019 06:00</c:v>
                </c:pt>
                <c:pt idx="50">
                  <c:v>06/10/2019 12:00</c:v>
                </c:pt>
                <c:pt idx="51">
                  <c:v>06/10/2019 18:00</c:v>
                </c:pt>
                <c:pt idx="52">
                  <c:v>06/11/2019 00:00</c:v>
                </c:pt>
                <c:pt idx="53">
                  <c:v>06/11/2019 06:00</c:v>
                </c:pt>
                <c:pt idx="54">
                  <c:v>06/11/2019 12:00</c:v>
                </c:pt>
                <c:pt idx="55">
                  <c:v>06/11/2019 18:00</c:v>
                </c:pt>
                <c:pt idx="56">
                  <c:v>06/12/2019 00:00</c:v>
                </c:pt>
                <c:pt idx="57">
                  <c:v>06/12/2019 06:00</c:v>
                </c:pt>
                <c:pt idx="58">
                  <c:v>06/12/2019 12:00</c:v>
                </c:pt>
                <c:pt idx="59">
                  <c:v>06/12/2019 18:00</c:v>
                </c:pt>
                <c:pt idx="60">
                  <c:v>13/06/2019 00:00:00</c:v>
                </c:pt>
                <c:pt idx="61">
                  <c:v>13/06/2019 06:00:00</c:v>
                </c:pt>
                <c:pt idx="62">
                  <c:v>13/06/2019 12:00:00</c:v>
                </c:pt>
                <c:pt idx="63">
                  <c:v>13/06/2019 18:00:00</c:v>
                </c:pt>
                <c:pt idx="64">
                  <c:v>14/06/2019 00:00:00</c:v>
                </c:pt>
                <c:pt idx="65">
                  <c:v>14/06/2019 06:00:00</c:v>
                </c:pt>
                <c:pt idx="66">
                  <c:v>14/06/2019 12:00:00</c:v>
                </c:pt>
                <c:pt idx="67">
                  <c:v>14/06/2019 18:00:00</c:v>
                </c:pt>
                <c:pt idx="68">
                  <c:v>16/06/2019 18:00:00</c:v>
                </c:pt>
                <c:pt idx="69">
                  <c:v>17/06/2019 00:00:00</c:v>
                </c:pt>
                <c:pt idx="70">
                  <c:v>17/06/2019 06:00:00</c:v>
                </c:pt>
                <c:pt idx="71">
                  <c:v>17/06/2019 12:00:00</c:v>
                </c:pt>
                <c:pt idx="72">
                  <c:v>17/06/2019 18:00:00</c:v>
                </c:pt>
                <c:pt idx="73">
                  <c:v>18/06/2019 00:00:00</c:v>
                </c:pt>
                <c:pt idx="74">
                  <c:v>18/06/2019 06:00:00</c:v>
                </c:pt>
                <c:pt idx="75">
                  <c:v>18/06/2019 12:00:00</c:v>
                </c:pt>
                <c:pt idx="76">
                  <c:v>18/06/2019 18:00:00</c:v>
                </c:pt>
                <c:pt idx="77">
                  <c:v>19/06/2019 00:00:00</c:v>
                </c:pt>
                <c:pt idx="78">
                  <c:v>19/06/2019 06:00:00</c:v>
                </c:pt>
                <c:pt idx="79">
                  <c:v>19/06/2019 12:00:00</c:v>
                </c:pt>
                <c:pt idx="80">
                  <c:v>19/06/2019 18:00:00</c:v>
                </c:pt>
                <c:pt idx="81">
                  <c:v>20/06/2019 00:00:00</c:v>
                </c:pt>
                <c:pt idx="82">
                  <c:v>20/06/2019 06:00:00</c:v>
                </c:pt>
                <c:pt idx="83">
                  <c:v>20/06/2019 12:00:00</c:v>
                </c:pt>
                <c:pt idx="84">
                  <c:v>20/06/2019 18:00:00</c:v>
                </c:pt>
                <c:pt idx="85">
                  <c:v>21/06/2019 00:00:00</c:v>
                </c:pt>
                <c:pt idx="86">
                  <c:v>21/06/2019 06:00:00</c:v>
                </c:pt>
                <c:pt idx="87">
                  <c:v>21/06/2019 12:00:00</c:v>
                </c:pt>
                <c:pt idx="88">
                  <c:v>21/06/2019 18:00:00</c:v>
                </c:pt>
                <c:pt idx="89">
                  <c:v>23/06/2019 18:00:00</c:v>
                </c:pt>
                <c:pt idx="90">
                  <c:v>24/06/2019 00:00:00</c:v>
                </c:pt>
                <c:pt idx="91">
                  <c:v>24/06/2019 06:00:00</c:v>
                </c:pt>
                <c:pt idx="92">
                  <c:v>24/06/2019 12:00:00</c:v>
                </c:pt>
                <c:pt idx="93">
                  <c:v>24/06/2019 18:00:00</c:v>
                </c:pt>
                <c:pt idx="94">
                  <c:v>25/06/2019 00:00:00</c:v>
                </c:pt>
                <c:pt idx="95">
                  <c:v>25/06/2019 06:00:00</c:v>
                </c:pt>
                <c:pt idx="96">
                  <c:v>25/06/2019 12:00:00</c:v>
                </c:pt>
                <c:pt idx="97">
                  <c:v>25/06/2019 18:00:00</c:v>
                </c:pt>
                <c:pt idx="98">
                  <c:v>26/06/2019 00:00:00</c:v>
                </c:pt>
                <c:pt idx="99">
                  <c:v>26/06/2019 06:00:00</c:v>
                </c:pt>
              </c:strCache>
            </c:strRef>
          </c:cat>
          <c:val>
            <c:numRef>
              <c:f>data!$H$2:$H$101</c:f>
              <c:numCache>
                <c:formatCode>General</c:formatCode>
                <c:ptCount val="100"/>
                <c:pt idx="19" formatCode="0.00000">
                  <c:v>1.1227027437596588</c:v>
                </c:pt>
                <c:pt idx="20" formatCode="0.00000">
                  <c:v>1.1227455481757564</c:v>
                </c:pt>
                <c:pt idx="21" formatCode="0.00000">
                  <c:v>1.1228157281944702</c:v>
                </c:pt>
                <c:pt idx="22" formatCode="0.00000">
                  <c:v>1.1228220977847776</c:v>
                </c:pt>
                <c:pt idx="23" formatCode="0.00000">
                  <c:v>1.122277723425567</c:v>
                </c:pt>
                <c:pt idx="24" formatCode="0.00000">
                  <c:v>1.1218057208392229</c:v>
                </c:pt>
                <c:pt idx="25" formatCode="0.00000">
                  <c:v>1.1212525241216644</c:v>
                </c:pt>
                <c:pt idx="26" formatCode="0.00000">
                  <c:v>1.1206189564033593</c:v>
                </c:pt>
                <c:pt idx="27" formatCode="0.00000">
                  <c:v>1.1202705815733529</c:v>
                </c:pt>
                <c:pt idx="28" formatCode="0.00000">
                  <c:v>1.1201065916823758</c:v>
                </c:pt>
                <c:pt idx="29" formatCode="0.00000">
                  <c:v>1.1215566082181652</c:v>
                </c:pt>
                <c:pt idx="30" formatCode="0.00000">
                  <c:v>1.1229184683054507</c:v>
                </c:pt>
                <c:pt idx="31" formatCode="0.00000">
                  <c:v>1.1241962741147096</c:v>
                </c:pt>
                <c:pt idx="32" formatCode="0.00000">
                  <c:v>1.1255070271346301</c:v>
                </c:pt>
                <c:pt idx="33" formatCode="0.00000">
                  <c:v>1.126788925745098</c:v>
                </c:pt>
                <c:pt idx="34" formatCode="0.00000">
                  <c:v>1.1278111388510224</c:v>
                </c:pt>
                <c:pt idx="35" formatCode="0.00000">
                  <c:v>1.1289056186255353</c:v>
                </c:pt>
                <c:pt idx="36" formatCode="0.00000">
                  <c:v>1.1296712570676086</c:v>
                </c:pt>
                <c:pt idx="37" formatCode="0.00000">
                  <c:v>1.1299802526597031</c:v>
                </c:pt>
                <c:pt idx="38" formatCode="0.00000">
                  <c:v>1.1301319905660334</c:v>
                </c:pt>
                <c:pt idx="39" formatCode="0.00000">
                  <c:v>1.1302410209630323</c:v>
                </c:pt>
                <c:pt idx="40" formatCode="0.00000">
                  <c:v>1.1306432228517671</c:v>
                </c:pt>
                <c:pt idx="41" formatCode="0.00000">
                  <c:v>1.1311581383338374</c:v>
                </c:pt>
                <c:pt idx="42" formatCode="0.00000">
                  <c:v>1.1311637558602448</c:v>
                </c:pt>
                <c:pt idx="43" formatCode="0.00000">
                  <c:v>1.1309548101294202</c:v>
                </c:pt>
                <c:pt idx="44" formatCode="0.00000">
                  <c:v>1.1309707813723584</c:v>
                </c:pt>
                <c:pt idx="45" formatCode="0.00000">
                  <c:v>1.132419286380846</c:v>
                </c:pt>
                <c:pt idx="46" formatCode="0.00000">
                  <c:v>1.1332463522868219</c:v>
                </c:pt>
                <c:pt idx="47" formatCode="0.00000">
                  <c:v>1.133467317452481</c:v>
                </c:pt>
                <c:pt idx="48" formatCode="0.00000">
                  <c:v>1.1332218396534133</c:v>
                </c:pt>
                <c:pt idx="49" formatCode="0.00000">
                  <c:v>1.1334932627998529</c:v>
                </c:pt>
                <c:pt idx="50" formatCode="0.00000">
                  <c:v>1.1339636037011502</c:v>
                </c:pt>
                <c:pt idx="51" formatCode="0.00000">
                  <c:v>1.1344549830188466</c:v>
                </c:pt>
                <c:pt idx="52" formatCode="0.00000">
                  <c:v>1.1348981372520515</c:v>
                </c:pt>
                <c:pt idx="53" formatCode="0.00000">
                  <c:v>1.1351784267004972</c:v>
                </c:pt>
                <c:pt idx="54" formatCode="0.00000">
                  <c:v>1.1357331960133936</c:v>
                </c:pt>
                <c:pt idx="55" formatCode="0.00000">
                  <c:v>1.1361822051197623</c:v>
                </c:pt>
                <c:pt idx="56" formatCode="0.00000">
                  <c:v>1.1366556058617174</c:v>
                </c:pt>
                <c:pt idx="57" formatCode="0.00000">
                  <c:v>1.1365712811965478</c:v>
                </c:pt>
                <c:pt idx="58" formatCode="0.00000">
                  <c:v>1.1360314050525429</c:v>
                </c:pt>
                <c:pt idx="59" formatCode="0.00000">
                  <c:v>1.13539205546239</c:v>
                </c:pt>
                <c:pt idx="60" formatCode="0.00000">
                  <c:v>1.1351791445790185</c:v>
                </c:pt>
                <c:pt idx="61" formatCode="0.00000">
                  <c:v>1.135158220816658</c:v>
                </c:pt>
                <c:pt idx="62" formatCode="0.00000">
                  <c:v>1.1351209664308604</c:v>
                </c:pt>
                <c:pt idx="63" formatCode="0.00000">
                  <c:v>1.134925900553837</c:v>
                </c:pt>
                <c:pt idx="64" formatCode="0.00000">
                  <c:v>1.1349187998199461</c:v>
                </c:pt>
                <c:pt idx="65" formatCode="0.00000">
                  <c:v>1.1347557243952144</c:v>
                </c:pt>
                <c:pt idx="66" formatCode="0.00000">
                  <c:v>1.1356597140310414</c:v>
                </c:pt>
                <c:pt idx="67" formatCode="0.00000">
                  <c:v>1.1362238007675756</c:v>
                </c:pt>
                <c:pt idx="68" formatCode="0.00000">
                  <c:v>1.1365558474383961</c:v>
                </c:pt>
                <c:pt idx="69" formatCode="0.00000">
                  <c:v>1.1367666328850825</c:v>
                </c:pt>
                <c:pt idx="70" formatCode="0.00000">
                  <c:v>1.1365770206300445</c:v>
                </c:pt>
                <c:pt idx="71" formatCode="0.00000">
                  <c:v>1.1363167675558208</c:v>
                </c:pt>
                <c:pt idx="72" formatCode="0.00000">
                  <c:v>1.1358903595232288</c:v>
                </c:pt>
                <c:pt idx="73" formatCode="0.00000">
                  <c:v>1.1354546387539854</c:v>
                </c:pt>
                <c:pt idx="74" formatCode="0.00000">
                  <c:v>1.1347623493098331</c:v>
                </c:pt>
                <c:pt idx="75" formatCode="0.00000">
                  <c:v>1.133946994805648</c:v>
                </c:pt>
                <c:pt idx="76" formatCode="0.00000">
                  <c:v>1.1326788913736134</c:v>
                </c:pt>
                <c:pt idx="77" formatCode="0.00000">
                  <c:v>1.1315930486899728</c:v>
                </c:pt>
                <c:pt idx="78" formatCode="0.00000">
                  <c:v>1.1308931275380434</c:v>
                </c:pt>
                <c:pt idx="79" formatCode="0.00000">
                  <c:v>1.1300830868209042</c:v>
                </c:pt>
                <c:pt idx="80" formatCode="0.00000">
                  <c:v>1.1290626012137455</c:v>
                </c:pt>
                <c:pt idx="81" formatCode="0.00000">
                  <c:v>1.1283514211597958</c:v>
                </c:pt>
                <c:pt idx="82" formatCode="0.00000">
                  <c:v>1.1291861982987366</c:v>
                </c:pt>
                <c:pt idx="83" formatCode="0.00000">
                  <c:v>1.1295529511230733</c:v>
                </c:pt>
                <c:pt idx="84" formatCode="0.00000">
                  <c:v>1.1300233709392484</c:v>
                </c:pt>
                <c:pt idx="85" formatCode="0.00000">
                  <c:v>1.1306209784725205</c:v>
                </c:pt>
                <c:pt idx="86" formatCode="0.00000">
                  <c:v>1.1319243550113018</c:v>
                </c:pt>
                <c:pt idx="87" formatCode="0.00000">
                  <c:v>1.1341839781616103</c:v>
                </c:pt>
                <c:pt idx="88" formatCode="0.00000">
                  <c:v>1.1362334751682641</c:v>
                </c:pt>
                <c:pt idx="89" formatCode="0.00000">
                  <c:v>1.138327926245617</c:v>
                </c:pt>
                <c:pt idx="90" formatCode="0.00000">
                  <c:v>1.1399532449040641</c:v>
                </c:pt>
                <c:pt idx="91" formatCode="0.00000">
                  <c:v>1.1416868474689741</c:v>
                </c:pt>
                <c:pt idx="92" formatCode="0.00000">
                  <c:v>1.1431131635491107</c:v>
                </c:pt>
                <c:pt idx="93" formatCode="0.00000">
                  <c:v>1.1445316643689569</c:v>
                </c:pt>
                <c:pt idx="94" formatCode="0.00000">
                  <c:v>1.1454040421014313</c:v>
                </c:pt>
                <c:pt idx="95" formatCode="0.00000">
                  <c:v>1.1458195258989718</c:v>
                </c:pt>
                <c:pt idx="96" formatCode="0.00000">
                  <c:v>1.1458532987213506</c:v>
                </c:pt>
                <c:pt idx="97" formatCode="0.00000">
                  <c:v>1.1454756206949837</c:v>
                </c:pt>
                <c:pt idx="98" formatCode="0.00000">
                  <c:v>1.1448483336817965</c:v>
                </c:pt>
                <c:pt idx="99" formatCode="0.00000">
                  <c:v>1.1440249203818291</c:v>
                </c:pt>
              </c:numCache>
            </c:numRef>
          </c:val>
          <c:smooth val="0"/>
          <c:extLst>
            <c:ext xmlns:c16="http://schemas.microsoft.com/office/drawing/2014/chart" uri="{C3380CC4-5D6E-409C-BE32-E72D297353CC}">
              <c16:uniqueId val="{00000004-4830-4C08-BF80-1D61174B733D}"/>
            </c:ext>
          </c:extLst>
        </c:ser>
        <c:ser>
          <c:idx val="7"/>
          <c:order val="7"/>
          <c:spPr>
            <a:ln w="15875" cap="rnd">
              <a:solidFill>
                <a:schemeClr val="accent6"/>
              </a:solidFill>
              <a:round/>
            </a:ln>
            <a:effectLst/>
          </c:spPr>
          <c:marker>
            <c:symbol val="none"/>
          </c:marker>
          <c:dLbls>
            <c:dLbl>
              <c:idx val="99"/>
              <c:layout>
                <c:manualLayout>
                  <c:x val="3.7672485104536697E-2"/>
                  <c:y val="0"/>
                </c:manualLayout>
              </c:layout>
              <c:spPr>
                <a:solidFill>
                  <a:schemeClr val="accent6"/>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D21-40B2-8E47-BFCF67D08F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data!$A$2:$A$101</c:f>
              <c:strCache>
                <c:ptCount val="100"/>
                <c:pt idx="0">
                  <c:v>23/05/2019 18:00:00</c:v>
                </c:pt>
                <c:pt idx="1">
                  <c:v>24/05/2019 00:00:00</c:v>
                </c:pt>
                <c:pt idx="2">
                  <c:v>24/05/2019 06:00:00</c:v>
                </c:pt>
                <c:pt idx="3">
                  <c:v>24/05/2019 12:00:00</c:v>
                </c:pt>
                <c:pt idx="4">
                  <c:v>24/05/2019 18:00:00</c:v>
                </c:pt>
                <c:pt idx="5">
                  <c:v>26/05/2019 18:00:00</c:v>
                </c:pt>
                <c:pt idx="6">
                  <c:v>27/05/2019 00:00:00</c:v>
                </c:pt>
                <c:pt idx="7">
                  <c:v>27/05/2019 06:00:00</c:v>
                </c:pt>
                <c:pt idx="8">
                  <c:v>27/05/2019 12:00:00</c:v>
                </c:pt>
                <c:pt idx="9">
                  <c:v>27/05/2019 18:00:00</c:v>
                </c:pt>
                <c:pt idx="10">
                  <c:v>28/05/2019 00:00:00</c:v>
                </c:pt>
                <c:pt idx="11">
                  <c:v>28/05/2019 06:00:00</c:v>
                </c:pt>
                <c:pt idx="12">
                  <c:v>28/05/2019 12:00:00</c:v>
                </c:pt>
                <c:pt idx="13">
                  <c:v>28/05/2019 18:00:00</c:v>
                </c:pt>
                <c:pt idx="14">
                  <c:v>29/05/2019 00:00:00</c:v>
                </c:pt>
                <c:pt idx="15">
                  <c:v>29/05/2019 06:00:00</c:v>
                </c:pt>
                <c:pt idx="16">
                  <c:v>29/05/2019 12:00:00</c:v>
                </c:pt>
                <c:pt idx="17">
                  <c:v>29/05/2019 18:00:00</c:v>
                </c:pt>
                <c:pt idx="18">
                  <c:v>30/05/2019 00:00:00</c:v>
                </c:pt>
                <c:pt idx="19">
                  <c:v>30/05/2019 06:00:00</c:v>
                </c:pt>
                <c:pt idx="20">
                  <c:v>30/05/2019 12:00:00</c:v>
                </c:pt>
                <c:pt idx="21">
                  <c:v>30/05/2019 18:00:00</c:v>
                </c:pt>
                <c:pt idx="22">
                  <c:v>31/05/2019 00:00:00</c:v>
                </c:pt>
                <c:pt idx="23">
                  <c:v>31/05/2019 06:00:00</c:v>
                </c:pt>
                <c:pt idx="24">
                  <c:v>31/05/2019 12:00:00</c:v>
                </c:pt>
                <c:pt idx="25">
                  <c:v>31/05/2019 18:00:00</c:v>
                </c:pt>
                <c:pt idx="26">
                  <c:v>06/02/2019 18:00</c:v>
                </c:pt>
                <c:pt idx="27">
                  <c:v>06/03/2019 00:00</c:v>
                </c:pt>
                <c:pt idx="28">
                  <c:v>06/03/2019 06:00</c:v>
                </c:pt>
                <c:pt idx="29">
                  <c:v>06/03/2019 12:00</c:v>
                </c:pt>
                <c:pt idx="30">
                  <c:v>06/03/2019 18:00</c:v>
                </c:pt>
                <c:pt idx="31">
                  <c:v>06/04/2019 00:00</c:v>
                </c:pt>
                <c:pt idx="32">
                  <c:v>06/04/2019 06:00</c:v>
                </c:pt>
                <c:pt idx="33">
                  <c:v>06/04/2019 12:00</c:v>
                </c:pt>
                <c:pt idx="34">
                  <c:v>06/04/2019 18:00</c:v>
                </c:pt>
                <c:pt idx="35">
                  <c:v>06/05/2019 00:00</c:v>
                </c:pt>
                <c:pt idx="36">
                  <c:v>06/05/2019 06:00</c:v>
                </c:pt>
                <c:pt idx="37">
                  <c:v>06/05/2019 12:00</c:v>
                </c:pt>
                <c:pt idx="38">
                  <c:v>06/05/2019 18:00</c:v>
                </c:pt>
                <c:pt idx="39">
                  <c:v>06/06/2019 00:00</c:v>
                </c:pt>
                <c:pt idx="40">
                  <c:v>06/06/2019 06:00</c:v>
                </c:pt>
                <c:pt idx="41">
                  <c:v>06/06/2019 12:00</c:v>
                </c:pt>
                <c:pt idx="42">
                  <c:v>06/06/2019 18:00</c:v>
                </c:pt>
                <c:pt idx="43">
                  <c:v>06/07/2019 00:00</c:v>
                </c:pt>
                <c:pt idx="44">
                  <c:v>06/07/2019 06:00</c:v>
                </c:pt>
                <c:pt idx="45">
                  <c:v>06/07/2019 12:00</c:v>
                </c:pt>
                <c:pt idx="46">
                  <c:v>06/07/2019 18:00</c:v>
                </c:pt>
                <c:pt idx="47">
                  <c:v>06/09/2019 18:00</c:v>
                </c:pt>
                <c:pt idx="48">
                  <c:v>06/10/2019 00:00</c:v>
                </c:pt>
                <c:pt idx="49">
                  <c:v>06/10/2019 06:00</c:v>
                </c:pt>
                <c:pt idx="50">
                  <c:v>06/10/2019 12:00</c:v>
                </c:pt>
                <c:pt idx="51">
                  <c:v>06/10/2019 18:00</c:v>
                </c:pt>
                <c:pt idx="52">
                  <c:v>06/11/2019 00:00</c:v>
                </c:pt>
                <c:pt idx="53">
                  <c:v>06/11/2019 06:00</c:v>
                </c:pt>
                <c:pt idx="54">
                  <c:v>06/11/2019 12:00</c:v>
                </c:pt>
                <c:pt idx="55">
                  <c:v>06/11/2019 18:00</c:v>
                </c:pt>
                <c:pt idx="56">
                  <c:v>06/12/2019 00:00</c:v>
                </c:pt>
                <c:pt idx="57">
                  <c:v>06/12/2019 06:00</c:v>
                </c:pt>
                <c:pt idx="58">
                  <c:v>06/12/2019 12:00</c:v>
                </c:pt>
                <c:pt idx="59">
                  <c:v>06/12/2019 18:00</c:v>
                </c:pt>
                <c:pt idx="60">
                  <c:v>13/06/2019 00:00:00</c:v>
                </c:pt>
                <c:pt idx="61">
                  <c:v>13/06/2019 06:00:00</c:v>
                </c:pt>
                <c:pt idx="62">
                  <c:v>13/06/2019 12:00:00</c:v>
                </c:pt>
                <c:pt idx="63">
                  <c:v>13/06/2019 18:00:00</c:v>
                </c:pt>
                <c:pt idx="64">
                  <c:v>14/06/2019 00:00:00</c:v>
                </c:pt>
                <c:pt idx="65">
                  <c:v>14/06/2019 06:00:00</c:v>
                </c:pt>
                <c:pt idx="66">
                  <c:v>14/06/2019 12:00:00</c:v>
                </c:pt>
                <c:pt idx="67">
                  <c:v>14/06/2019 18:00:00</c:v>
                </c:pt>
                <c:pt idx="68">
                  <c:v>16/06/2019 18:00:00</c:v>
                </c:pt>
                <c:pt idx="69">
                  <c:v>17/06/2019 00:00:00</c:v>
                </c:pt>
                <c:pt idx="70">
                  <c:v>17/06/2019 06:00:00</c:v>
                </c:pt>
                <c:pt idx="71">
                  <c:v>17/06/2019 12:00:00</c:v>
                </c:pt>
                <c:pt idx="72">
                  <c:v>17/06/2019 18:00:00</c:v>
                </c:pt>
                <c:pt idx="73">
                  <c:v>18/06/2019 00:00:00</c:v>
                </c:pt>
                <c:pt idx="74">
                  <c:v>18/06/2019 06:00:00</c:v>
                </c:pt>
                <c:pt idx="75">
                  <c:v>18/06/2019 12:00:00</c:v>
                </c:pt>
                <c:pt idx="76">
                  <c:v>18/06/2019 18:00:00</c:v>
                </c:pt>
                <c:pt idx="77">
                  <c:v>19/06/2019 00:00:00</c:v>
                </c:pt>
                <c:pt idx="78">
                  <c:v>19/06/2019 06:00:00</c:v>
                </c:pt>
                <c:pt idx="79">
                  <c:v>19/06/2019 12:00:00</c:v>
                </c:pt>
                <c:pt idx="80">
                  <c:v>19/06/2019 18:00:00</c:v>
                </c:pt>
                <c:pt idx="81">
                  <c:v>20/06/2019 00:00:00</c:v>
                </c:pt>
                <c:pt idx="82">
                  <c:v>20/06/2019 06:00:00</c:v>
                </c:pt>
                <c:pt idx="83">
                  <c:v>20/06/2019 12:00:00</c:v>
                </c:pt>
                <c:pt idx="84">
                  <c:v>20/06/2019 18:00:00</c:v>
                </c:pt>
                <c:pt idx="85">
                  <c:v>21/06/2019 00:00:00</c:v>
                </c:pt>
                <c:pt idx="86">
                  <c:v>21/06/2019 06:00:00</c:v>
                </c:pt>
                <c:pt idx="87">
                  <c:v>21/06/2019 12:00:00</c:v>
                </c:pt>
                <c:pt idx="88">
                  <c:v>21/06/2019 18:00:00</c:v>
                </c:pt>
                <c:pt idx="89">
                  <c:v>23/06/2019 18:00:00</c:v>
                </c:pt>
                <c:pt idx="90">
                  <c:v>24/06/2019 00:00:00</c:v>
                </c:pt>
                <c:pt idx="91">
                  <c:v>24/06/2019 06:00:00</c:v>
                </c:pt>
                <c:pt idx="92">
                  <c:v>24/06/2019 12:00:00</c:v>
                </c:pt>
                <c:pt idx="93">
                  <c:v>24/06/2019 18:00:00</c:v>
                </c:pt>
                <c:pt idx="94">
                  <c:v>25/06/2019 00:00:00</c:v>
                </c:pt>
                <c:pt idx="95">
                  <c:v>25/06/2019 06:00:00</c:v>
                </c:pt>
                <c:pt idx="96">
                  <c:v>25/06/2019 12:00:00</c:v>
                </c:pt>
                <c:pt idx="97">
                  <c:v>25/06/2019 18:00:00</c:v>
                </c:pt>
                <c:pt idx="98">
                  <c:v>26/06/2019 00:00:00</c:v>
                </c:pt>
                <c:pt idx="99">
                  <c:v>26/06/2019 06:00:00</c:v>
                </c:pt>
              </c:strCache>
            </c:strRef>
          </c:cat>
          <c:val>
            <c:numRef>
              <c:f>data!$I$2:$I$101</c:f>
              <c:numCache>
                <c:formatCode>General</c:formatCode>
                <c:ptCount val="100"/>
                <c:pt idx="19" formatCode="0.00000">
                  <c:v>1.1126772562403409</c:v>
                </c:pt>
                <c:pt idx="20" formatCode="0.00000">
                  <c:v>1.1121644518242437</c:v>
                </c:pt>
                <c:pt idx="21" formatCode="0.00000">
                  <c:v>1.11155427180553</c:v>
                </c:pt>
                <c:pt idx="22" formatCode="0.00000">
                  <c:v>1.1110129022152224</c:v>
                </c:pt>
                <c:pt idx="23" formatCode="0.00000">
                  <c:v>1.1108922765744329</c:v>
                </c:pt>
                <c:pt idx="24" formatCode="0.00000">
                  <c:v>1.1109842791607771</c:v>
                </c:pt>
                <c:pt idx="25" formatCode="0.00000">
                  <c:v>1.1111474758783357</c:v>
                </c:pt>
                <c:pt idx="26" formatCode="0.00000">
                  <c:v>1.1114210435966407</c:v>
                </c:pt>
                <c:pt idx="27" formatCode="0.00000">
                  <c:v>1.1115544184266468</c:v>
                </c:pt>
                <c:pt idx="28" formatCode="0.00000">
                  <c:v>1.111623408317624</c:v>
                </c:pt>
                <c:pt idx="29" formatCode="0.00000">
                  <c:v>1.1106733917818352</c:v>
                </c:pt>
                <c:pt idx="30" formatCode="0.00000">
                  <c:v>1.1099115316945496</c:v>
                </c:pt>
                <c:pt idx="31" formatCode="0.00000">
                  <c:v>1.10922872588529</c:v>
                </c:pt>
                <c:pt idx="32" formatCode="0.00000">
                  <c:v>1.10874797286537</c:v>
                </c:pt>
                <c:pt idx="33" formatCode="0.00000">
                  <c:v>1.1083760742549023</c:v>
                </c:pt>
                <c:pt idx="34" formatCode="0.00000">
                  <c:v>1.1082288611489777</c:v>
                </c:pt>
                <c:pt idx="35" formatCode="0.00000">
                  <c:v>1.108254381374465</c:v>
                </c:pt>
                <c:pt idx="36" formatCode="0.00000">
                  <c:v>1.1086687429323914</c:v>
                </c:pt>
                <c:pt idx="37" formatCode="0.00000">
                  <c:v>1.1093247473402972</c:v>
                </c:pt>
                <c:pt idx="38" formatCode="0.00000">
                  <c:v>1.110098009433967</c:v>
                </c:pt>
                <c:pt idx="39" formatCode="0.00000">
                  <c:v>1.1109689790369675</c:v>
                </c:pt>
                <c:pt idx="40" formatCode="0.00000">
                  <c:v>1.1118367771482325</c:v>
                </c:pt>
                <c:pt idx="41" formatCode="0.00000">
                  <c:v>1.1129068616661626</c:v>
                </c:pt>
                <c:pt idx="42" formatCode="0.00000">
                  <c:v>1.1143662441397548</c:v>
                </c:pt>
                <c:pt idx="43" formatCode="0.00000">
                  <c:v>1.1157801898705799</c:v>
                </c:pt>
                <c:pt idx="44" formatCode="0.00000">
                  <c:v>1.1168042186276415</c:v>
                </c:pt>
                <c:pt idx="45" formatCode="0.00000">
                  <c:v>1.1171107136191545</c:v>
                </c:pt>
                <c:pt idx="46" formatCode="0.00000">
                  <c:v>1.1178636477131783</c:v>
                </c:pt>
                <c:pt idx="47" formatCode="0.00000">
                  <c:v>1.1190876825475191</c:v>
                </c:pt>
                <c:pt idx="48" formatCode="0.00000">
                  <c:v>1.1205681603465871</c:v>
                </c:pt>
                <c:pt idx="49" formatCode="0.00000">
                  <c:v>1.1208417372001473</c:v>
                </c:pt>
                <c:pt idx="50" formatCode="0.00000">
                  <c:v>1.1210513962988504</c:v>
                </c:pt>
                <c:pt idx="51" formatCode="0.00000">
                  <c:v>1.121205016981154</c:v>
                </c:pt>
                <c:pt idx="52" formatCode="0.00000">
                  <c:v>1.121411862747949</c:v>
                </c:pt>
                <c:pt idx="53" formatCode="0.00000">
                  <c:v>1.1216415732995031</c:v>
                </c:pt>
                <c:pt idx="54" formatCode="0.00000">
                  <c:v>1.1218768039866069</c:v>
                </c:pt>
                <c:pt idx="55" formatCode="0.00000">
                  <c:v>1.1220877948802381</c:v>
                </c:pt>
                <c:pt idx="56" formatCode="0.00000">
                  <c:v>1.1224293941382824</c:v>
                </c:pt>
                <c:pt idx="57" formatCode="0.00000">
                  <c:v>1.1233987188034522</c:v>
                </c:pt>
                <c:pt idx="58" formatCode="0.00000">
                  <c:v>1.1245935949474573</c:v>
                </c:pt>
                <c:pt idx="59" formatCode="0.00000">
                  <c:v>1.1258179445376097</c:v>
                </c:pt>
                <c:pt idx="60" formatCode="0.00000">
                  <c:v>1.126375855420982</c:v>
                </c:pt>
                <c:pt idx="61" formatCode="0.00000">
                  <c:v>1.1264867791833422</c:v>
                </c:pt>
                <c:pt idx="62" formatCode="0.00000">
                  <c:v>1.1265640335691396</c:v>
                </c:pt>
                <c:pt idx="63" formatCode="0.00000">
                  <c:v>1.126909099446163</c:v>
                </c:pt>
                <c:pt idx="64" formatCode="0.00000">
                  <c:v>1.1269212001800542</c:v>
                </c:pt>
                <c:pt idx="65" formatCode="0.00000">
                  <c:v>1.1262392756047854</c:v>
                </c:pt>
                <c:pt idx="66" formatCode="0.00000">
                  <c:v>1.1241202859689579</c:v>
                </c:pt>
                <c:pt idx="67" formatCode="0.00000">
                  <c:v>1.1224661992324241</c:v>
                </c:pt>
                <c:pt idx="68" formatCode="0.00000">
                  <c:v>1.1212441525616035</c:v>
                </c:pt>
                <c:pt idx="69" formatCode="0.00000">
                  <c:v>1.1202183671149177</c:v>
                </c:pt>
                <c:pt idx="70" formatCode="0.00000">
                  <c:v>1.1195629793699557</c:v>
                </c:pt>
                <c:pt idx="71" formatCode="0.00000">
                  <c:v>1.1188332324441792</c:v>
                </c:pt>
                <c:pt idx="72" formatCode="0.00000">
                  <c:v>1.1183146404767714</c:v>
                </c:pt>
                <c:pt idx="73" formatCode="0.00000">
                  <c:v>1.1180153612460151</c:v>
                </c:pt>
                <c:pt idx="74" formatCode="0.00000">
                  <c:v>1.1173426506901667</c:v>
                </c:pt>
                <c:pt idx="75" formatCode="0.00000">
                  <c:v>1.1168130051943521</c:v>
                </c:pt>
                <c:pt idx="76" formatCode="0.00000">
                  <c:v>1.1166861086263866</c:v>
                </c:pt>
                <c:pt idx="77" formatCode="0.00000">
                  <c:v>1.116476951310027</c:v>
                </c:pt>
                <c:pt idx="78" formatCode="0.00000">
                  <c:v>1.1162718724619565</c:v>
                </c:pt>
                <c:pt idx="79" formatCode="0.00000">
                  <c:v>1.116321913179096</c:v>
                </c:pt>
                <c:pt idx="80" formatCode="0.00000">
                  <c:v>1.1167123987862546</c:v>
                </c:pt>
                <c:pt idx="81" formatCode="0.00000">
                  <c:v>1.1171135788402045</c:v>
                </c:pt>
                <c:pt idx="82" formatCode="0.00000">
                  <c:v>1.1165838017012637</c:v>
                </c:pt>
                <c:pt idx="83" formatCode="0.00000">
                  <c:v>1.1163770488769271</c:v>
                </c:pt>
                <c:pt idx="84" formatCode="0.00000">
                  <c:v>1.1161366290607517</c:v>
                </c:pt>
                <c:pt idx="85" formatCode="0.00000">
                  <c:v>1.1158840215274795</c:v>
                </c:pt>
                <c:pt idx="86" formatCode="0.00000">
                  <c:v>1.1156456449886987</c:v>
                </c:pt>
                <c:pt idx="87" formatCode="0.00000">
                  <c:v>1.1149060218383899</c:v>
                </c:pt>
                <c:pt idx="88" formatCode="0.00000">
                  <c:v>1.114396524831736</c:v>
                </c:pt>
                <c:pt idx="89" formatCode="0.00000">
                  <c:v>1.1139870737543833</c:v>
                </c:pt>
                <c:pt idx="90" formatCode="0.00000">
                  <c:v>1.1138417550959356</c:v>
                </c:pt>
                <c:pt idx="91" formatCode="0.00000">
                  <c:v>1.1138631525310259</c:v>
                </c:pt>
                <c:pt idx="92" formatCode="0.00000">
                  <c:v>1.1141018364508892</c:v>
                </c:pt>
                <c:pt idx="93" formatCode="0.00000">
                  <c:v>1.1143083356310433</c:v>
                </c:pt>
                <c:pt idx="94" formatCode="0.00000">
                  <c:v>1.1154109578985687</c:v>
                </c:pt>
                <c:pt idx="95" formatCode="0.00000">
                  <c:v>1.1168704741010287</c:v>
                </c:pt>
                <c:pt idx="96" formatCode="0.00000">
                  <c:v>1.1185667012786498</c:v>
                </c:pt>
                <c:pt idx="97" formatCode="0.00000">
                  <c:v>1.1207043793050171</c:v>
                </c:pt>
                <c:pt idx="98" formatCode="0.00000">
                  <c:v>1.1229266663182038</c:v>
                </c:pt>
                <c:pt idx="99" formatCode="0.00000">
                  <c:v>1.125185079618171</c:v>
                </c:pt>
              </c:numCache>
            </c:numRef>
          </c:val>
          <c:smooth val="0"/>
          <c:extLst>
            <c:ext xmlns:c16="http://schemas.microsoft.com/office/drawing/2014/chart" uri="{C3380CC4-5D6E-409C-BE32-E72D297353CC}">
              <c16:uniqueId val="{00000005-4830-4C08-BF80-1D61174B733D}"/>
            </c:ext>
          </c:extLst>
        </c:ser>
        <c:dLbls>
          <c:showLegendKey val="0"/>
          <c:showVal val="0"/>
          <c:showCatName val="0"/>
          <c:showSerName val="0"/>
          <c:showPercent val="0"/>
          <c:showBubbleSize val="0"/>
        </c:dLbls>
        <c:axId val="619163992"/>
        <c:axId val="619155136"/>
      </c:stockChart>
      <c:dateAx>
        <c:axId val="619163992"/>
        <c:scaling>
          <c:orientation val="minMax"/>
        </c:scaling>
        <c:delete val="0"/>
        <c:axPos val="b"/>
        <c:majorGridlines>
          <c:spPr>
            <a:ln w="9525" cap="flat" cmpd="sng" algn="ctr">
              <a:solidFill>
                <a:srgbClr val="444444"/>
              </a:solidFill>
              <a:round/>
            </a:ln>
            <a:effectLst/>
          </c:spPr>
        </c:majorGridlines>
        <c:numFmt formatCode="hh:mm:ss;@" sourceLinked="0"/>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9155136"/>
        <c:crosses val="autoZero"/>
        <c:auto val="0"/>
        <c:lblOffset val="100"/>
        <c:baseTimeUnit val="days"/>
        <c:majorUnit val="5"/>
        <c:minorUnit val="10"/>
      </c:dateAx>
      <c:valAx>
        <c:axId val="619155136"/>
        <c:scaling>
          <c:orientation val="minMax"/>
        </c:scaling>
        <c:delete val="0"/>
        <c:axPos val="l"/>
        <c:majorGridlines>
          <c:spPr>
            <a:ln w="9525" cap="flat" cmpd="sng" algn="ctr">
              <a:solidFill>
                <a:srgbClr val="444444"/>
              </a:solidFill>
              <a:round/>
            </a:ln>
            <a:effectLst/>
          </c:spPr>
        </c:majorGridlines>
        <c:numFmt formatCode="General" sourceLinked="1"/>
        <c:majorTickMark val="none"/>
        <c:minorTickMark val="none"/>
        <c:tickLblPos val="high"/>
        <c:spPr>
          <a:noFill/>
          <a:ln>
            <a:solidFill>
              <a:srgbClr val="444444"/>
            </a:solid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en-US"/>
          </a:p>
        </c:txPr>
        <c:crossAx val="619163992"/>
        <c:crosses val="autoZero"/>
        <c:crossBetween val="midCat"/>
      </c:valAx>
      <c:spPr>
        <a:solidFill>
          <a:srgbClr val="222222"/>
        </a:solidFill>
        <a:ln>
          <a:solidFill>
            <a:srgbClr val="444444"/>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222222"/>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342900</xdr:colOff>
      <xdr:row>2</xdr:row>
      <xdr:rowOff>47625</xdr:rowOff>
    </xdr:from>
    <xdr:to>
      <xdr:col>3</xdr:col>
      <xdr:colOff>476250</xdr:colOff>
      <xdr:row>3</xdr:row>
      <xdr:rowOff>152400</xdr:rowOff>
    </xdr:to>
    <xdr:sp macro="[0]!ThisWorkbook.ResetChart" textlink="">
      <xdr:nvSpPr>
        <xdr:cNvPr id="5" name="Rectangle 4">
          <a:extLst>
            <a:ext uri="{FF2B5EF4-FFF2-40B4-BE49-F238E27FC236}">
              <a16:creationId xmlns:a16="http://schemas.microsoft.com/office/drawing/2014/main" id="{64A62344-F57E-4043-982E-566D255CAFC2}"/>
            </a:ext>
          </a:extLst>
        </xdr:cNvPr>
        <xdr:cNvSpPr/>
      </xdr:nvSpPr>
      <xdr:spPr>
        <a:xfrm>
          <a:off x="2409825" y="504825"/>
          <a:ext cx="1228725" cy="295275"/>
        </a:xfrm>
        <a:prstGeom prst="rect">
          <a:avLst/>
        </a:prstGeom>
        <a:solidFill>
          <a:srgbClr val="3498DB"/>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Update </a:t>
          </a:r>
          <a:r>
            <a:rPr lang="en-GB" sz="1050" b="1" i="0">
              <a:solidFill>
                <a:schemeClr val="bg1"/>
              </a:solidFill>
              <a:latin typeface="Arial" panose="020B0604020202020204" pitchFamily="34" charset="0"/>
              <a:cs typeface="Arial" panose="020B0604020202020204" pitchFamily="34" charset="0"/>
            </a:rPr>
            <a:t>Chart</a:t>
          </a:r>
        </a:p>
      </xdr:txBody>
    </xdr:sp>
    <xdr:clientData/>
  </xdr:twoCellAnchor>
  <xdr:twoCellAnchor>
    <xdr:from>
      <xdr:col>0</xdr:col>
      <xdr:colOff>116368</xdr:colOff>
      <xdr:row>11</xdr:row>
      <xdr:rowOff>113885</xdr:rowOff>
    </xdr:from>
    <xdr:to>
      <xdr:col>14</xdr:col>
      <xdr:colOff>361950</xdr:colOff>
      <xdr:row>39</xdr:row>
      <xdr:rowOff>123410</xdr:rowOff>
    </xdr:to>
    <xdr:graphicFrame macro="">
      <xdr:nvGraphicFramePr>
        <xdr:cNvPr id="6" name="CandleChart">
          <a:extLst>
            <a:ext uri="{FF2B5EF4-FFF2-40B4-BE49-F238E27FC236}">
              <a16:creationId xmlns:a16="http://schemas.microsoft.com/office/drawing/2014/main" id="{2070D0E0-2507-4731-8614-69B616606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339647</xdr:colOff>
      <xdr:row>4</xdr:row>
      <xdr:rowOff>52504</xdr:rowOff>
    </xdr:from>
    <xdr:to>
      <xdr:col>3</xdr:col>
      <xdr:colOff>472998</xdr:colOff>
      <xdr:row>5</xdr:row>
      <xdr:rowOff>157279</xdr:rowOff>
    </xdr:to>
    <xdr:sp macro="[0]!ThisWorkbook.StartChart" textlink="">
      <xdr:nvSpPr>
        <xdr:cNvPr id="4" name="Rectangle 3">
          <a:extLst>
            <a:ext uri="{FF2B5EF4-FFF2-40B4-BE49-F238E27FC236}">
              <a16:creationId xmlns:a16="http://schemas.microsoft.com/office/drawing/2014/main" id="{F0C57AA2-2B5A-4A0C-A8F3-43E0DCA93DDB}"/>
            </a:ext>
          </a:extLst>
        </xdr:cNvPr>
        <xdr:cNvSpPr/>
      </xdr:nvSpPr>
      <xdr:spPr>
        <a:xfrm>
          <a:off x="2407269" y="888845"/>
          <a:ext cx="1229888" cy="295275"/>
        </a:xfrm>
        <a:prstGeom prst="rect">
          <a:avLst/>
        </a:prstGeom>
        <a:solidFill>
          <a:srgbClr val="00B050"/>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Start </a:t>
          </a:r>
          <a:r>
            <a:rPr lang="en-GB" sz="1050" b="1" i="0">
              <a:solidFill>
                <a:schemeClr val="bg1"/>
              </a:solidFill>
              <a:latin typeface="Arial" panose="020B0604020202020204" pitchFamily="34" charset="0"/>
              <a:cs typeface="Arial" panose="020B0604020202020204" pitchFamily="34" charset="0"/>
            </a:rPr>
            <a:t>Chart</a:t>
          </a:r>
        </a:p>
      </xdr:txBody>
    </xdr:sp>
    <xdr:clientData/>
  </xdr:twoCellAnchor>
  <xdr:twoCellAnchor>
    <xdr:from>
      <xdr:col>2</xdr:col>
      <xdr:colOff>342109</xdr:colOff>
      <xdr:row>6</xdr:row>
      <xdr:rowOff>48038</xdr:rowOff>
    </xdr:from>
    <xdr:to>
      <xdr:col>3</xdr:col>
      <xdr:colOff>475459</xdr:colOff>
      <xdr:row>7</xdr:row>
      <xdr:rowOff>152813</xdr:rowOff>
    </xdr:to>
    <xdr:sp macro="[0]!ThisWorkbook.StopChart" textlink="">
      <xdr:nvSpPr>
        <xdr:cNvPr id="7" name="Rectangle 6">
          <a:extLst>
            <a:ext uri="{FF2B5EF4-FFF2-40B4-BE49-F238E27FC236}">
              <a16:creationId xmlns:a16="http://schemas.microsoft.com/office/drawing/2014/main" id="{C89877AF-1CBB-4EE2-8F8F-C2A57E8316EA}"/>
            </a:ext>
          </a:extLst>
        </xdr:cNvPr>
        <xdr:cNvSpPr/>
      </xdr:nvSpPr>
      <xdr:spPr>
        <a:xfrm>
          <a:off x="2409731" y="1265379"/>
          <a:ext cx="1229887" cy="295275"/>
        </a:xfrm>
        <a:prstGeom prst="rect">
          <a:avLst/>
        </a:prstGeom>
        <a:solidFill>
          <a:srgbClr val="F64034"/>
        </a:solidFill>
        <a:ln>
          <a:noFill/>
        </a:ln>
        <a:effectLst/>
        <a:scene3d>
          <a:camera prst="orthographicFront"/>
          <a:lightRig rig="threePt" dir="t"/>
        </a:scene3d>
        <a:sp3d>
          <a:bevelT w="12700" h="12700" prst="coolSlant"/>
          <a:bevelB w="12700" h="127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GB" sz="1050" b="1">
              <a:solidFill>
                <a:schemeClr val="bg1"/>
              </a:solidFill>
              <a:latin typeface="Arial" panose="020B0604020202020204" pitchFamily="34" charset="0"/>
              <a:cs typeface="Arial" panose="020B0604020202020204" pitchFamily="34" charset="0"/>
            </a:rPr>
            <a:t>Stop </a:t>
          </a:r>
          <a:r>
            <a:rPr lang="en-GB" sz="1050" b="1" i="0">
              <a:solidFill>
                <a:schemeClr val="bg1"/>
              </a:solidFill>
              <a:latin typeface="Arial" panose="020B0604020202020204" pitchFamily="34" charset="0"/>
              <a:cs typeface="Arial" panose="020B0604020202020204" pitchFamily="34" charset="0"/>
            </a:rPr>
            <a:t>Chart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openapi-instrument-search-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earch"/>
      <sheetName val="config"/>
    </sheetNames>
    <sheetDataSet>
      <sheetData sheetId="0"/>
      <sheetData sheetId="1">
        <row r="5">
          <cell r="B5">
            <v>30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01C69-1017-4E63-A7FD-FAC0F32AC680}">
  <sheetPr codeName="Sheet3"/>
  <dimension ref="B1:D16"/>
  <sheetViews>
    <sheetView tabSelected="1" workbookViewId="0">
      <selection activeCell="B2" sqref="B2:D16"/>
    </sheetView>
  </sheetViews>
  <sheetFormatPr defaultColWidth="9.140625" defaultRowHeight="15" x14ac:dyDescent="0.25"/>
  <cols>
    <col min="1" max="1" width="2.85546875" style="3" customWidth="1"/>
    <col min="2" max="3" width="9.140625" style="3"/>
    <col min="4" max="4" width="41.140625" style="3" customWidth="1"/>
    <col min="5" max="16384" width="9.140625" style="3"/>
  </cols>
  <sheetData>
    <row r="1" spans="2:4" ht="15" customHeight="1" thickBot="1" x14ac:dyDescent="0.3"/>
    <row r="2" spans="2:4" ht="15" customHeight="1" x14ac:dyDescent="0.25">
      <c r="B2" s="8" t="s">
        <v>8</v>
      </c>
      <c r="C2" s="9"/>
      <c r="D2" s="10"/>
    </row>
    <row r="3" spans="2:4" x14ac:dyDescent="0.25">
      <c r="B3" s="11"/>
      <c r="C3" s="12"/>
      <c r="D3" s="13"/>
    </row>
    <row r="4" spans="2:4" x14ac:dyDescent="0.25">
      <c r="B4" s="11"/>
      <c r="C4" s="12"/>
      <c r="D4" s="13"/>
    </row>
    <row r="5" spans="2:4" x14ac:dyDescent="0.25">
      <c r="B5" s="11"/>
      <c r="C5" s="12"/>
      <c r="D5" s="13"/>
    </row>
    <row r="6" spans="2:4" x14ac:dyDescent="0.25">
      <c r="B6" s="11"/>
      <c r="C6" s="12"/>
      <c r="D6" s="13"/>
    </row>
    <row r="7" spans="2:4" x14ac:dyDescent="0.25">
      <c r="B7" s="11"/>
      <c r="C7" s="12"/>
      <c r="D7" s="13"/>
    </row>
    <row r="8" spans="2:4" x14ac:dyDescent="0.25">
      <c r="B8" s="11"/>
      <c r="C8" s="12"/>
      <c r="D8" s="13"/>
    </row>
    <row r="9" spans="2:4" x14ac:dyDescent="0.25">
      <c r="B9" s="11"/>
      <c r="C9" s="12"/>
      <c r="D9" s="13"/>
    </row>
    <row r="10" spans="2:4" x14ac:dyDescent="0.25">
      <c r="B10" s="11"/>
      <c r="C10" s="12"/>
      <c r="D10" s="13"/>
    </row>
    <row r="11" spans="2:4" x14ac:dyDescent="0.25">
      <c r="B11" s="11"/>
      <c r="C11" s="12"/>
      <c r="D11" s="13"/>
    </row>
    <row r="12" spans="2:4" x14ac:dyDescent="0.25">
      <c r="B12" s="11"/>
      <c r="C12" s="12"/>
      <c r="D12" s="13"/>
    </row>
    <row r="13" spans="2:4" x14ac:dyDescent="0.25">
      <c r="B13" s="11"/>
      <c r="C13" s="12"/>
      <c r="D13" s="13"/>
    </row>
    <row r="14" spans="2:4" x14ac:dyDescent="0.25">
      <c r="B14" s="11"/>
      <c r="C14" s="12"/>
      <c r="D14" s="13"/>
    </row>
    <row r="15" spans="2:4" x14ac:dyDescent="0.25">
      <c r="B15" s="11"/>
      <c r="C15" s="12"/>
      <c r="D15" s="13"/>
    </row>
    <row r="16" spans="2:4" ht="15.75" thickBot="1" x14ac:dyDescent="0.3">
      <c r="B16" s="14"/>
      <c r="C16" s="15"/>
      <c r="D16" s="16"/>
    </row>
  </sheetData>
  <mergeCells count="1">
    <mergeCell ref="B2: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1A217-7C26-4E50-A7E3-6A719C2348A0}">
  <sheetPr codeName="Sheet1"/>
  <dimension ref="A1:O11"/>
  <sheetViews>
    <sheetView zoomScaleNormal="100" workbookViewId="0">
      <selection sqref="A1:D1"/>
    </sheetView>
  </sheetViews>
  <sheetFormatPr defaultColWidth="0" defaultRowHeight="15" x14ac:dyDescent="0.25"/>
  <cols>
    <col min="1" max="1" width="18" customWidth="1"/>
    <col min="2" max="2" width="13" customWidth="1"/>
    <col min="3" max="3" width="16.42578125" customWidth="1"/>
    <col min="4" max="15" width="9.140625" customWidth="1"/>
    <col min="16" max="16384" width="9.140625" hidden="1"/>
  </cols>
  <sheetData>
    <row r="1" spans="1:4" ht="21" x14ac:dyDescent="0.35">
      <c r="A1" s="17" t="s">
        <v>18</v>
      </c>
      <c r="B1" s="18"/>
      <c r="C1" s="18"/>
      <c r="D1" s="18"/>
    </row>
    <row r="3" spans="1:4" x14ac:dyDescent="0.25">
      <c r="A3" t="s">
        <v>7</v>
      </c>
      <c r="B3" s="1">
        <v>21</v>
      </c>
    </row>
    <row r="4" spans="1:4" x14ac:dyDescent="0.25">
      <c r="A4" t="s">
        <v>0</v>
      </c>
      <c r="B4" s="4" t="s">
        <v>9</v>
      </c>
    </row>
    <row r="5" spans="1:4" x14ac:dyDescent="0.25">
      <c r="A5" t="s">
        <v>1</v>
      </c>
      <c r="B5" s="5" t="str">
        <f>_xll.OpenAPIGet("/openapi/ref/v1/instruments/details/?Uics="&amp;Uic&amp;"&amp;AssetTypes="&amp;AssetType&amp;"&amp;FieldGroups=","Symbol")</f>
        <v>EURUSD</v>
      </c>
    </row>
    <row r="6" spans="1:4" x14ac:dyDescent="0.25">
      <c r="A6" t="s">
        <v>2</v>
      </c>
      <c r="B6" s="1">
        <v>360</v>
      </c>
    </row>
    <row r="7" spans="1:4" x14ac:dyDescent="0.25">
      <c r="A7" t="s">
        <v>19</v>
      </c>
      <c r="B7" s="1">
        <v>100</v>
      </c>
    </row>
    <row r="9" spans="1:4" x14ac:dyDescent="0.25">
      <c r="A9" t="s">
        <v>11</v>
      </c>
    </row>
    <row r="10" spans="1:4" x14ac:dyDescent="0.25">
      <c r="A10" t="s">
        <v>12</v>
      </c>
      <c r="B10" s="1">
        <v>20</v>
      </c>
    </row>
    <row r="11" spans="1:4" x14ac:dyDescent="0.25">
      <c r="A11" t="s">
        <v>13</v>
      </c>
      <c r="B11" s="1">
        <v>2</v>
      </c>
    </row>
  </sheetData>
  <mergeCells count="1">
    <mergeCell ref="A1:D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958A9-B304-4096-ADD2-88D5DB9C5147}">
  <sheetPr codeName="Sheet2"/>
  <dimension ref="A1:P201"/>
  <sheetViews>
    <sheetView workbookViewId="0"/>
  </sheetViews>
  <sheetFormatPr defaultRowHeight="15" x14ac:dyDescent="0.25"/>
  <cols>
    <col min="1" max="1" width="20.85546875" style="2" customWidth="1"/>
    <col min="2" max="5" width="8" bestFit="1" customWidth="1"/>
    <col min="12" max="12" width="15.85546875" bestFit="1" customWidth="1"/>
    <col min="13" max="16" width="8" bestFit="1" customWidth="1"/>
  </cols>
  <sheetData>
    <row r="1" spans="1:16" x14ac:dyDescent="0.25">
      <c r="A1" s="2" t="s">
        <v>3</v>
      </c>
      <c r="B1" t="s">
        <v>4</v>
      </c>
      <c r="C1" t="s">
        <v>5</v>
      </c>
      <c r="D1" t="s">
        <v>6</v>
      </c>
      <c r="E1" t="s">
        <v>10</v>
      </c>
      <c r="F1" t="s">
        <v>10</v>
      </c>
      <c r="G1" t="s">
        <v>14</v>
      </c>
      <c r="H1" t="s">
        <v>17</v>
      </c>
      <c r="I1" t="s">
        <v>16</v>
      </c>
      <c r="J1" t="s">
        <v>15</v>
      </c>
      <c r="L1" s="2" t="s">
        <v>3</v>
      </c>
      <c r="M1" t="s">
        <v>4</v>
      </c>
      <c r="N1" t="s">
        <v>5</v>
      </c>
      <c r="O1" t="s">
        <v>6</v>
      </c>
      <c r="P1" t="s">
        <v>10</v>
      </c>
    </row>
    <row r="2" spans="1:16" x14ac:dyDescent="0.25">
      <c r="A2" s="2" t="s">
        <v>53</v>
      </c>
      <c r="B2">
        <v>1.11775</v>
      </c>
      <c r="C2">
        <v>1.1185</v>
      </c>
      <c r="D2">
        <v>1.1171</v>
      </c>
      <c r="E2">
        <v>1.1184000000000001</v>
      </c>
      <c r="F2" s="6">
        <v>1.13595</v>
      </c>
      <c r="L2" s="2" t="s">
        <v>34</v>
      </c>
      <c r="M2">
        <v>1.1363000000000001</v>
      </c>
      <c r="N2">
        <v>1.1374</v>
      </c>
      <c r="O2">
        <v>1.1351</v>
      </c>
      <c r="P2">
        <v>1.13595</v>
      </c>
    </row>
    <row r="3" spans="1:16" x14ac:dyDescent="0.25">
      <c r="A3" s="2" t="s">
        <v>54</v>
      </c>
      <c r="B3">
        <v>1.11835</v>
      </c>
      <c r="C3">
        <v>1.1184499999999999</v>
      </c>
      <c r="D3">
        <v>1.1176999999999999</v>
      </c>
      <c r="E3">
        <v>1.1183000000000001</v>
      </c>
      <c r="F3" s="6">
        <v>1.13595</v>
      </c>
      <c r="L3" s="2"/>
    </row>
    <row r="4" spans="1:16" x14ac:dyDescent="0.25">
      <c r="A4" s="2" t="s">
        <v>55</v>
      </c>
      <c r="B4">
        <v>1.1182000000000001</v>
      </c>
      <c r="C4">
        <v>1.1205499999999999</v>
      </c>
      <c r="D4">
        <v>1.1177999999999999</v>
      </c>
      <c r="E4">
        <v>1.11825</v>
      </c>
      <c r="F4" s="6">
        <v>1.13595</v>
      </c>
      <c r="L4" s="2"/>
    </row>
    <row r="5" spans="1:16" x14ac:dyDescent="0.25">
      <c r="A5" s="2" t="s">
        <v>56</v>
      </c>
      <c r="B5">
        <v>1.1183000000000001</v>
      </c>
      <c r="C5">
        <v>1.1211500000000001</v>
      </c>
      <c r="D5">
        <v>1.11825</v>
      </c>
      <c r="E5">
        <v>1.121</v>
      </c>
      <c r="F5" s="6">
        <v>1.13595</v>
      </c>
      <c r="L5" s="2"/>
    </row>
    <row r="6" spans="1:16" x14ac:dyDescent="0.25">
      <c r="A6" s="2" t="s">
        <v>57</v>
      </c>
      <c r="B6">
        <v>1.1209499999999999</v>
      </c>
      <c r="C6">
        <v>1.1209499999999999</v>
      </c>
      <c r="D6">
        <v>1.1204499999999999</v>
      </c>
      <c r="E6">
        <v>1.1204499999999999</v>
      </c>
      <c r="F6" s="6">
        <v>1.13595</v>
      </c>
      <c r="L6" s="2"/>
    </row>
    <row r="7" spans="1:16" x14ac:dyDescent="0.25">
      <c r="A7" s="2" t="s">
        <v>58</v>
      </c>
      <c r="B7">
        <v>1.1189899999999999</v>
      </c>
      <c r="C7">
        <v>1.1211899999999999</v>
      </c>
      <c r="D7">
        <v>1.1189199999999999</v>
      </c>
      <c r="E7">
        <v>1.1206499999999999</v>
      </c>
      <c r="F7" s="6">
        <v>1.13595</v>
      </c>
    </row>
    <row r="8" spans="1:16" x14ac:dyDescent="0.25">
      <c r="A8" s="2" t="s">
        <v>59</v>
      </c>
      <c r="B8">
        <v>1.1206</v>
      </c>
      <c r="C8">
        <v>1.1214999999999999</v>
      </c>
      <c r="D8">
        <v>1.1203000000000001</v>
      </c>
      <c r="E8">
        <v>1.1209499999999999</v>
      </c>
      <c r="F8" s="6">
        <v>1.13595</v>
      </c>
    </row>
    <row r="9" spans="1:16" x14ac:dyDescent="0.25">
      <c r="A9" s="2" t="s">
        <v>60</v>
      </c>
      <c r="B9">
        <v>1.1209</v>
      </c>
      <c r="C9">
        <v>1.121</v>
      </c>
      <c r="D9">
        <v>1.1191</v>
      </c>
      <c r="E9">
        <v>1.11955</v>
      </c>
      <c r="F9" s="6">
        <v>1.13595</v>
      </c>
    </row>
    <row r="10" spans="1:16" x14ac:dyDescent="0.25">
      <c r="A10" s="2" t="s">
        <v>61</v>
      </c>
      <c r="B10">
        <v>1.11955</v>
      </c>
      <c r="C10">
        <v>1.11995</v>
      </c>
      <c r="D10">
        <v>1.1187</v>
      </c>
      <c r="E10">
        <v>1.119</v>
      </c>
      <c r="F10" s="6">
        <v>1.13595</v>
      </c>
    </row>
    <row r="11" spans="1:16" x14ac:dyDescent="0.25">
      <c r="A11" s="2" t="s">
        <v>62</v>
      </c>
      <c r="B11">
        <v>1.1189499999999999</v>
      </c>
      <c r="C11">
        <v>1.1194500000000001</v>
      </c>
      <c r="D11">
        <v>1.1187499999999999</v>
      </c>
      <c r="E11">
        <v>1.1193</v>
      </c>
      <c r="F11" s="6">
        <v>1.13595</v>
      </c>
      <c r="H11" s="6"/>
      <c r="I11" s="6"/>
    </row>
    <row r="12" spans="1:16" x14ac:dyDescent="0.25">
      <c r="A12" s="2" t="s">
        <v>63</v>
      </c>
      <c r="B12">
        <v>1.1193</v>
      </c>
      <c r="C12">
        <v>1.1195999999999999</v>
      </c>
      <c r="D12">
        <v>1.1177999999999999</v>
      </c>
      <c r="E12">
        <v>1.1185499999999999</v>
      </c>
      <c r="F12" s="6">
        <v>1.13595</v>
      </c>
      <c r="H12" s="6"/>
      <c r="I12" s="6"/>
    </row>
    <row r="13" spans="1:16" x14ac:dyDescent="0.25">
      <c r="A13" s="2" t="s">
        <v>64</v>
      </c>
      <c r="B13">
        <v>1.1186</v>
      </c>
      <c r="C13">
        <v>1.1197999999999999</v>
      </c>
      <c r="D13">
        <v>1.1174999999999999</v>
      </c>
      <c r="E13">
        <v>1.1193500000000001</v>
      </c>
      <c r="F13" s="6">
        <v>1.13595</v>
      </c>
      <c r="H13" s="6"/>
      <c r="I13" s="6"/>
    </row>
    <row r="14" spans="1:16" x14ac:dyDescent="0.25">
      <c r="A14" s="2" t="s">
        <v>65</v>
      </c>
      <c r="B14">
        <v>1.1193</v>
      </c>
      <c r="C14">
        <v>1.1194500000000001</v>
      </c>
      <c r="D14">
        <v>1.1162000000000001</v>
      </c>
      <c r="E14">
        <v>1.1170500000000001</v>
      </c>
      <c r="F14" s="6">
        <v>1.13595</v>
      </c>
      <c r="H14" s="6"/>
      <c r="I14" s="6"/>
    </row>
    <row r="15" spans="1:16" x14ac:dyDescent="0.25">
      <c r="A15" s="2" t="s">
        <v>66</v>
      </c>
      <c r="B15">
        <v>1.1170500000000001</v>
      </c>
      <c r="C15">
        <v>1.1172</v>
      </c>
      <c r="D15">
        <v>1.1158999999999999</v>
      </c>
      <c r="E15">
        <v>1.1168</v>
      </c>
      <c r="F15" s="6">
        <v>1.13595</v>
      </c>
      <c r="H15" s="6"/>
      <c r="I15" s="6"/>
    </row>
    <row r="16" spans="1:16" x14ac:dyDescent="0.25">
      <c r="A16" s="2" t="s">
        <v>67</v>
      </c>
      <c r="B16">
        <v>1.1167499999999999</v>
      </c>
      <c r="C16">
        <v>1.1172</v>
      </c>
      <c r="D16">
        <v>1.11615</v>
      </c>
      <c r="E16">
        <v>1.1166</v>
      </c>
      <c r="F16" s="6">
        <v>1.13595</v>
      </c>
      <c r="H16" s="6"/>
      <c r="I16" s="6"/>
    </row>
    <row r="17" spans="1:10" x14ac:dyDescent="0.25">
      <c r="A17" s="2" t="s">
        <v>68</v>
      </c>
      <c r="B17">
        <v>1.1166</v>
      </c>
      <c r="C17">
        <v>1.1167</v>
      </c>
      <c r="D17">
        <v>1.1147</v>
      </c>
      <c r="E17">
        <v>1.1151</v>
      </c>
      <c r="F17" s="6">
        <v>1.13595</v>
      </c>
      <c r="H17" s="6"/>
      <c r="I17" s="6"/>
    </row>
    <row r="18" spans="1:10" x14ac:dyDescent="0.25">
      <c r="A18" s="2" t="s">
        <v>69</v>
      </c>
      <c r="B18">
        <v>1.1151</v>
      </c>
      <c r="C18">
        <v>1.11565</v>
      </c>
      <c r="D18">
        <v>1.1124000000000001</v>
      </c>
      <c r="E18">
        <v>1.11375</v>
      </c>
      <c r="F18" s="6">
        <v>1.13595</v>
      </c>
      <c r="H18" s="6"/>
      <c r="I18" s="6"/>
    </row>
    <row r="19" spans="1:10" x14ac:dyDescent="0.25">
      <c r="A19" s="2" t="s">
        <v>70</v>
      </c>
      <c r="B19">
        <v>1.1136999999999999</v>
      </c>
      <c r="C19">
        <v>1.11385</v>
      </c>
      <c r="D19">
        <v>1.1129</v>
      </c>
      <c r="E19">
        <v>1.11365</v>
      </c>
      <c r="F19" s="6">
        <v>1.13595</v>
      </c>
      <c r="H19" s="6"/>
      <c r="I19" s="6"/>
    </row>
    <row r="20" spans="1:10" x14ac:dyDescent="0.25">
      <c r="A20" s="2" t="s">
        <v>71</v>
      </c>
      <c r="B20">
        <v>1.11365</v>
      </c>
      <c r="C20">
        <v>1.1143000000000001</v>
      </c>
      <c r="D20">
        <v>1.1133</v>
      </c>
      <c r="E20">
        <v>1.11355</v>
      </c>
      <c r="F20" s="6">
        <v>1.13595</v>
      </c>
      <c r="H20" s="6"/>
      <c r="I20" s="6"/>
    </row>
    <row r="21" spans="1:10" x14ac:dyDescent="0.25">
      <c r="A21" s="2" t="s">
        <v>72</v>
      </c>
      <c r="B21">
        <v>1.1135999999999999</v>
      </c>
      <c r="C21">
        <v>1.1143000000000001</v>
      </c>
      <c r="D21">
        <v>1.1124000000000001</v>
      </c>
      <c r="E21">
        <v>1.11355</v>
      </c>
      <c r="F21" s="6">
        <v>1.13595</v>
      </c>
      <c r="G21">
        <f t="shared" ref="G21:G52" si="0">AVERAGE(E2:E21)</f>
        <v>1.1176899999999999</v>
      </c>
      <c r="H21" s="6">
        <f>G21+ multiplier*J21</f>
        <v>1.1227027437596588</v>
      </c>
      <c r="I21" s="6">
        <f>G21- multiplier*J21</f>
        <v>1.1126772562403409</v>
      </c>
      <c r="J21">
        <f t="shared" ref="J21:J52" si="1">_xlfn.STDEV.P(E2:E21)</f>
        <v>2.5063718798294639E-3</v>
      </c>
    </row>
    <row r="22" spans="1:10" x14ac:dyDescent="0.25">
      <c r="A22" s="2" t="s">
        <v>73</v>
      </c>
      <c r="B22">
        <v>1.1135999999999999</v>
      </c>
      <c r="C22">
        <v>1.1141000000000001</v>
      </c>
      <c r="D22">
        <v>1.11155</v>
      </c>
      <c r="E22">
        <v>1.1136999999999999</v>
      </c>
      <c r="F22" s="6">
        <v>1.13595</v>
      </c>
      <c r="G22">
        <f t="shared" si="0"/>
        <v>1.1174550000000001</v>
      </c>
      <c r="H22" s="6">
        <f>G22+ multiplier*J22</f>
        <v>1.1227455481757564</v>
      </c>
      <c r="I22" s="6">
        <f>G22- multiplier*J22</f>
        <v>1.1121644518242437</v>
      </c>
      <c r="J22">
        <f t="shared" si="1"/>
        <v>2.6452740878782129E-3</v>
      </c>
    </row>
    <row r="23" spans="1:10" x14ac:dyDescent="0.25">
      <c r="A23" s="2" t="s">
        <v>74</v>
      </c>
      <c r="B23">
        <v>1.11365</v>
      </c>
      <c r="C23">
        <v>1.11375</v>
      </c>
      <c r="D23">
        <v>1.1125499999999999</v>
      </c>
      <c r="E23">
        <v>1.1129</v>
      </c>
      <c r="F23" s="6">
        <v>1.13595</v>
      </c>
      <c r="G23">
        <f t="shared" si="0"/>
        <v>1.1171850000000001</v>
      </c>
      <c r="H23" s="6">
        <f>G23+ multiplier*J23</f>
        <v>1.1228157281944702</v>
      </c>
      <c r="I23" s="6">
        <f>G23- multiplier*J23</f>
        <v>1.11155427180553</v>
      </c>
      <c r="J23">
        <f t="shared" si="1"/>
        <v>2.8153640972350094E-3</v>
      </c>
    </row>
    <row r="24" spans="1:10" x14ac:dyDescent="0.25">
      <c r="A24" s="2" t="s">
        <v>75</v>
      </c>
      <c r="B24">
        <v>1.1129500000000001</v>
      </c>
      <c r="C24">
        <v>1.1140000000000001</v>
      </c>
      <c r="D24">
        <v>1.1125</v>
      </c>
      <c r="E24">
        <v>1.1129</v>
      </c>
      <c r="F24" s="6">
        <v>1.13595</v>
      </c>
      <c r="G24">
        <f t="shared" si="0"/>
        <v>1.1169175</v>
      </c>
      <c r="H24" s="6">
        <f>G24+ multiplier*J24</f>
        <v>1.1228220977847776</v>
      </c>
      <c r="I24" s="6">
        <f>G24- multiplier*J24</f>
        <v>1.1110129022152224</v>
      </c>
      <c r="J24">
        <f t="shared" si="1"/>
        <v>2.9522988923887609E-3</v>
      </c>
    </row>
    <row r="25" spans="1:10" x14ac:dyDescent="0.25">
      <c r="A25" s="2" t="s">
        <v>76</v>
      </c>
      <c r="B25">
        <v>1.1129500000000001</v>
      </c>
      <c r="C25">
        <v>1.1155999999999999</v>
      </c>
      <c r="D25">
        <v>1.1128499999999999</v>
      </c>
      <c r="E25">
        <v>1.11435</v>
      </c>
      <c r="F25" s="6">
        <v>1.13595</v>
      </c>
      <c r="G25">
        <f t="shared" si="0"/>
        <v>1.1165849999999999</v>
      </c>
      <c r="H25" s="6">
        <f>G25+ multiplier*J25</f>
        <v>1.122277723425567</v>
      </c>
      <c r="I25" s="6">
        <f>G25- multiplier*J25</f>
        <v>1.1108922765744329</v>
      </c>
      <c r="J25">
        <f t="shared" si="1"/>
        <v>2.8463617127835162E-3</v>
      </c>
    </row>
    <row r="26" spans="1:10" x14ac:dyDescent="0.25">
      <c r="A26" s="2" t="s">
        <v>77</v>
      </c>
      <c r="B26">
        <v>1.1143000000000001</v>
      </c>
      <c r="C26">
        <v>1.11795</v>
      </c>
      <c r="D26">
        <v>1.11365</v>
      </c>
      <c r="E26">
        <v>1.1166499999999999</v>
      </c>
      <c r="F26" s="6">
        <v>1.13595</v>
      </c>
      <c r="G26">
        <f t="shared" si="0"/>
        <v>1.116395</v>
      </c>
      <c r="H26" s="6">
        <f>G26+ multiplier*J26</f>
        <v>1.1218057208392229</v>
      </c>
      <c r="I26" s="6">
        <f>G26- multiplier*J26</f>
        <v>1.1109842791607771</v>
      </c>
      <c r="J26">
        <f t="shared" si="1"/>
        <v>2.7053604196113929E-3</v>
      </c>
    </row>
    <row r="27" spans="1:10" x14ac:dyDescent="0.25">
      <c r="A27" s="2" t="s">
        <v>78</v>
      </c>
      <c r="B27">
        <v>1.1166499999999999</v>
      </c>
      <c r="C27">
        <v>1.1177999999999999</v>
      </c>
      <c r="D27">
        <v>1.1165</v>
      </c>
      <c r="E27">
        <v>1.1167499999999999</v>
      </c>
      <c r="F27" s="6">
        <v>1.13595</v>
      </c>
      <c r="G27">
        <f t="shared" si="0"/>
        <v>1.1162000000000001</v>
      </c>
      <c r="H27" s="6">
        <f>G27+ multiplier*J27</f>
        <v>1.1212525241216644</v>
      </c>
      <c r="I27" s="6">
        <f>G27- multiplier*J27</f>
        <v>1.1111474758783357</v>
      </c>
      <c r="J27">
        <f t="shared" si="1"/>
        <v>2.526262060832161E-3</v>
      </c>
    </row>
    <row r="28" spans="1:10" x14ac:dyDescent="0.25">
      <c r="A28" s="2">
        <v>43502.75</v>
      </c>
      <c r="B28">
        <v>1.1165</v>
      </c>
      <c r="C28">
        <v>1.1173999999999999</v>
      </c>
      <c r="D28">
        <v>1.1148</v>
      </c>
      <c r="E28">
        <v>1.1173500000000001</v>
      </c>
      <c r="F28" s="6">
        <v>1.13595</v>
      </c>
      <c r="G28">
        <f t="shared" si="0"/>
        <v>1.11602</v>
      </c>
      <c r="H28" s="6">
        <f>G28+ multiplier*J28</f>
        <v>1.1206189564033593</v>
      </c>
      <c r="I28" s="6">
        <f>G28- multiplier*J28</f>
        <v>1.1114210435966407</v>
      </c>
      <c r="J28">
        <f t="shared" si="1"/>
        <v>2.2994782016796801E-3</v>
      </c>
    </row>
    <row r="29" spans="1:10" x14ac:dyDescent="0.25">
      <c r="A29" s="2">
        <v>43530</v>
      </c>
      <c r="B29">
        <v>1.1173</v>
      </c>
      <c r="C29">
        <v>1.1189499999999999</v>
      </c>
      <c r="D29">
        <v>1.1172500000000001</v>
      </c>
      <c r="E29">
        <v>1.1173999999999999</v>
      </c>
      <c r="F29" s="6">
        <v>1.13595</v>
      </c>
      <c r="G29">
        <f t="shared" si="0"/>
        <v>1.1159124999999999</v>
      </c>
      <c r="H29" s="6">
        <f>G29+ multiplier*J29</f>
        <v>1.1202705815733529</v>
      </c>
      <c r="I29" s="6">
        <f>G29- multiplier*J29</f>
        <v>1.1115544184266468</v>
      </c>
      <c r="J29">
        <f t="shared" si="1"/>
        <v>2.1790407866765582E-3</v>
      </c>
    </row>
    <row r="30" spans="1:10" x14ac:dyDescent="0.25">
      <c r="A30" s="2">
        <v>43530.25</v>
      </c>
      <c r="B30">
        <v>1.1174500000000001</v>
      </c>
      <c r="C30">
        <v>1.1189499999999999</v>
      </c>
      <c r="D30">
        <v>1.1160000000000001</v>
      </c>
      <c r="E30">
        <v>1.11805</v>
      </c>
      <c r="F30" s="6">
        <v>1.13595</v>
      </c>
      <c r="G30">
        <f t="shared" si="0"/>
        <v>1.1158649999999999</v>
      </c>
      <c r="H30" s="6">
        <f>G30+ multiplier*J30</f>
        <v>1.1201065916823758</v>
      </c>
      <c r="I30" s="6">
        <f>G30- multiplier*J30</f>
        <v>1.111623408317624</v>
      </c>
      <c r="J30">
        <f t="shared" si="1"/>
        <v>2.1207958411879235E-3</v>
      </c>
    </row>
    <row r="31" spans="1:10" x14ac:dyDescent="0.25">
      <c r="A31" s="2">
        <v>43530.5</v>
      </c>
      <c r="B31">
        <v>1.1181000000000001</v>
      </c>
      <c r="C31">
        <v>1.1250500000000001</v>
      </c>
      <c r="D31">
        <v>1.1181000000000001</v>
      </c>
      <c r="E31">
        <v>1.1243000000000001</v>
      </c>
      <c r="F31" s="6">
        <v>1.13595</v>
      </c>
      <c r="G31">
        <f t="shared" si="0"/>
        <v>1.1161150000000002</v>
      </c>
      <c r="H31" s="6">
        <f>G31+ multiplier*J31</f>
        <v>1.1215566082181652</v>
      </c>
      <c r="I31" s="6">
        <f>G31- multiplier*J31</f>
        <v>1.1106733917818352</v>
      </c>
      <c r="J31">
        <f t="shared" si="1"/>
        <v>2.7208041090824729E-3</v>
      </c>
    </row>
    <row r="32" spans="1:10" x14ac:dyDescent="0.25">
      <c r="A32" s="2">
        <v>43530.75</v>
      </c>
      <c r="B32">
        <v>1.12435</v>
      </c>
      <c r="C32">
        <v>1.12615</v>
      </c>
      <c r="D32">
        <v>1.12385</v>
      </c>
      <c r="E32">
        <v>1.1245499999999999</v>
      </c>
      <c r="F32" s="6">
        <v>1.13595</v>
      </c>
      <c r="G32">
        <f t="shared" si="0"/>
        <v>1.1164150000000002</v>
      </c>
      <c r="H32" s="6">
        <f>G32+ multiplier*J32</f>
        <v>1.1229184683054507</v>
      </c>
      <c r="I32" s="6">
        <f>G32- multiplier*J32</f>
        <v>1.1099115316945496</v>
      </c>
      <c r="J32">
        <f t="shared" si="1"/>
        <v>3.251734152725286E-3</v>
      </c>
    </row>
    <row r="33" spans="1:10" x14ac:dyDescent="0.25">
      <c r="A33" s="2">
        <v>43561</v>
      </c>
      <c r="B33">
        <v>1.1245499999999999</v>
      </c>
      <c r="C33">
        <v>1.12575</v>
      </c>
      <c r="D33">
        <v>1.1244000000000001</v>
      </c>
      <c r="E33">
        <v>1.1253</v>
      </c>
      <c r="F33" s="6">
        <v>1.13595</v>
      </c>
      <c r="G33">
        <f t="shared" si="0"/>
        <v>1.1167124999999998</v>
      </c>
      <c r="H33" s="6">
        <f>G33+ multiplier*J33</f>
        <v>1.1241962741147096</v>
      </c>
      <c r="I33" s="6">
        <f>G33- multiplier*J33</f>
        <v>1.10922872588529</v>
      </c>
      <c r="J33">
        <f t="shared" si="1"/>
        <v>3.7418870573548827E-3</v>
      </c>
    </row>
    <row r="34" spans="1:10" x14ac:dyDescent="0.25">
      <c r="A34" s="2">
        <v>43561.25</v>
      </c>
      <c r="B34">
        <v>1.1253500000000001</v>
      </c>
      <c r="C34">
        <v>1.1276999999999999</v>
      </c>
      <c r="D34">
        <v>1.1240000000000001</v>
      </c>
      <c r="E34">
        <v>1.1253500000000001</v>
      </c>
      <c r="F34" s="6">
        <v>1.13595</v>
      </c>
      <c r="G34">
        <f t="shared" si="0"/>
        <v>1.1171275000000001</v>
      </c>
      <c r="H34" s="6">
        <f>G34+ multiplier*J34</f>
        <v>1.1255070271346301</v>
      </c>
      <c r="I34" s="6">
        <f>G34- multiplier*J34</f>
        <v>1.10874797286537</v>
      </c>
      <c r="J34">
        <f t="shared" si="1"/>
        <v>4.1897635673149919E-3</v>
      </c>
    </row>
    <row r="35" spans="1:10" x14ac:dyDescent="0.25">
      <c r="A35" s="2">
        <v>43561.5</v>
      </c>
      <c r="B35">
        <v>1.1253500000000001</v>
      </c>
      <c r="C35">
        <v>1.1266499999999999</v>
      </c>
      <c r="D35">
        <v>1.1226499999999999</v>
      </c>
      <c r="E35">
        <v>1.1258999999999999</v>
      </c>
      <c r="F35" s="6">
        <v>1.13595</v>
      </c>
      <c r="G35">
        <f t="shared" si="0"/>
        <v>1.1175825000000001</v>
      </c>
      <c r="H35" s="6">
        <f>G35+ multiplier*J35</f>
        <v>1.126788925745098</v>
      </c>
      <c r="I35" s="6">
        <f>G35- multiplier*J35</f>
        <v>1.1083760742549023</v>
      </c>
      <c r="J35">
        <f t="shared" si="1"/>
        <v>4.6032128725489087E-3</v>
      </c>
    </row>
    <row r="36" spans="1:10" x14ac:dyDescent="0.25">
      <c r="A36" s="2">
        <v>43561.75</v>
      </c>
      <c r="B36">
        <v>1.12585</v>
      </c>
      <c r="C36">
        <v>1.1266499999999999</v>
      </c>
      <c r="D36">
        <v>1.125</v>
      </c>
      <c r="E36">
        <v>1.1253500000000001</v>
      </c>
      <c r="F36" s="6">
        <v>1.13595</v>
      </c>
      <c r="G36">
        <f t="shared" si="0"/>
        <v>1.11802</v>
      </c>
      <c r="H36" s="6">
        <f>G36+ multiplier*J36</f>
        <v>1.1278111388510224</v>
      </c>
      <c r="I36" s="6">
        <f>G36- multiplier*J36</f>
        <v>1.1082288611489777</v>
      </c>
      <c r="J36">
        <f t="shared" si="1"/>
        <v>4.8955694255111981E-3</v>
      </c>
    </row>
    <row r="37" spans="1:10" x14ac:dyDescent="0.25">
      <c r="A37" s="2">
        <v>43591</v>
      </c>
      <c r="B37">
        <v>1.1253500000000001</v>
      </c>
      <c r="C37">
        <v>1.1265499999999999</v>
      </c>
      <c r="D37">
        <v>1.1252500000000001</v>
      </c>
      <c r="E37">
        <v>1.1263000000000001</v>
      </c>
      <c r="F37" s="6">
        <v>1.13595</v>
      </c>
      <c r="G37">
        <f t="shared" si="0"/>
        <v>1.1185800000000001</v>
      </c>
      <c r="H37" s="6">
        <f>G37+ multiplier*J37</f>
        <v>1.1289056186255353</v>
      </c>
      <c r="I37" s="6">
        <f>G37- multiplier*J37</f>
        <v>1.108254381374465</v>
      </c>
      <c r="J37">
        <f t="shared" si="1"/>
        <v>5.1628093127676234E-3</v>
      </c>
    </row>
    <row r="38" spans="1:10" x14ac:dyDescent="0.25">
      <c r="A38" s="2">
        <v>43591.25</v>
      </c>
      <c r="B38">
        <v>1.12635</v>
      </c>
      <c r="C38">
        <v>1.1288</v>
      </c>
      <c r="D38">
        <v>1.1252</v>
      </c>
      <c r="E38">
        <v>1.1255500000000001</v>
      </c>
      <c r="F38" s="6">
        <v>1.13595</v>
      </c>
      <c r="G38">
        <f t="shared" si="0"/>
        <v>1.11917</v>
      </c>
      <c r="H38" s="6">
        <f>G38+ multiplier*J38</f>
        <v>1.1296712570676086</v>
      </c>
      <c r="I38" s="6">
        <f>G38- multiplier*J38</f>
        <v>1.1086687429323914</v>
      </c>
      <c r="J38">
        <f t="shared" si="1"/>
        <v>5.2506285338043248E-3</v>
      </c>
    </row>
    <row r="39" spans="1:10" x14ac:dyDescent="0.25">
      <c r="A39" s="2">
        <v>43591.5</v>
      </c>
      <c r="B39">
        <v>1.1255999999999999</v>
      </c>
      <c r="C39">
        <v>1.1306499999999999</v>
      </c>
      <c r="D39">
        <v>1.1231</v>
      </c>
      <c r="E39">
        <v>1.1233</v>
      </c>
      <c r="F39" s="6">
        <v>1.13595</v>
      </c>
      <c r="G39">
        <f t="shared" si="0"/>
        <v>1.1196525000000002</v>
      </c>
      <c r="H39" s="6">
        <f>G39+ multiplier*J39</f>
        <v>1.1299802526597031</v>
      </c>
      <c r="I39" s="6">
        <f>G39- multiplier*J39</f>
        <v>1.1093247473402972</v>
      </c>
      <c r="J39">
        <f t="shared" si="1"/>
        <v>5.1638763298514573E-3</v>
      </c>
    </row>
    <row r="40" spans="1:10" x14ac:dyDescent="0.25">
      <c r="A40" s="2">
        <v>43591.75</v>
      </c>
      <c r="B40">
        <v>1.1232500000000001</v>
      </c>
      <c r="C40">
        <v>1.1233500000000001</v>
      </c>
      <c r="D40">
        <v>1.12195</v>
      </c>
      <c r="E40">
        <v>1.1228</v>
      </c>
      <c r="F40" s="6">
        <v>1.13595</v>
      </c>
      <c r="G40">
        <f t="shared" si="0"/>
        <v>1.1201150000000002</v>
      </c>
      <c r="H40" s="6">
        <f>G40+ multiplier*J40</f>
        <v>1.1301319905660334</v>
      </c>
      <c r="I40" s="6">
        <f>G40- multiplier*J40</f>
        <v>1.110098009433967</v>
      </c>
      <c r="J40">
        <f t="shared" si="1"/>
        <v>5.0084952830166656E-3</v>
      </c>
    </row>
    <row r="41" spans="1:10" x14ac:dyDescent="0.25">
      <c r="A41" s="2">
        <v>43622</v>
      </c>
      <c r="B41">
        <v>1.1228499999999999</v>
      </c>
      <c r="C41">
        <v>1.1234</v>
      </c>
      <c r="D41">
        <v>1.12235</v>
      </c>
      <c r="E41">
        <v>1.1233500000000001</v>
      </c>
      <c r="F41" s="6">
        <v>1.13595</v>
      </c>
      <c r="G41">
        <f t="shared" si="0"/>
        <v>1.1206049999999999</v>
      </c>
      <c r="H41" s="6">
        <f>G41+ multiplier*J41</f>
        <v>1.1302410209630323</v>
      </c>
      <c r="I41" s="6">
        <f>G41- multiplier*J41</f>
        <v>1.1109689790369675</v>
      </c>
      <c r="J41">
        <f t="shared" si="1"/>
        <v>4.818010481516229E-3</v>
      </c>
    </row>
    <row r="42" spans="1:10" x14ac:dyDescent="0.25">
      <c r="A42" s="2">
        <v>43622.25</v>
      </c>
      <c r="B42">
        <v>1.1233</v>
      </c>
      <c r="C42">
        <v>1.1272</v>
      </c>
      <c r="D42">
        <v>1.12005</v>
      </c>
      <c r="E42">
        <v>1.1264000000000001</v>
      </c>
      <c r="F42" s="6">
        <v>1.13595</v>
      </c>
      <c r="G42">
        <f t="shared" si="0"/>
        <v>1.1212399999999998</v>
      </c>
      <c r="H42" s="6">
        <f>G42+ multiplier*J42</f>
        <v>1.1306432228517671</v>
      </c>
      <c r="I42" s="6">
        <f>G42- multiplier*J42</f>
        <v>1.1118367771482325</v>
      </c>
      <c r="J42">
        <f t="shared" si="1"/>
        <v>4.7016114258837073E-3</v>
      </c>
    </row>
    <row r="43" spans="1:10" x14ac:dyDescent="0.25">
      <c r="A43" s="2">
        <v>43622.5</v>
      </c>
      <c r="B43">
        <v>1.1264000000000001</v>
      </c>
      <c r="C43">
        <v>1.1308499999999999</v>
      </c>
      <c r="D43">
        <v>1.1244000000000001</v>
      </c>
      <c r="E43">
        <v>1.1287499999999999</v>
      </c>
      <c r="F43" s="6">
        <v>1.13595</v>
      </c>
      <c r="G43">
        <f t="shared" si="0"/>
        <v>1.1220325</v>
      </c>
      <c r="H43" s="6">
        <f>G43+ multiplier*J43</f>
        <v>1.1311581383338374</v>
      </c>
      <c r="I43" s="6">
        <f>G43- multiplier*J43</f>
        <v>1.1129068616661626</v>
      </c>
      <c r="J43">
        <f t="shared" si="1"/>
        <v>4.5628191669186448E-3</v>
      </c>
    </row>
    <row r="44" spans="1:10" x14ac:dyDescent="0.25">
      <c r="A44" s="2">
        <v>43622.75</v>
      </c>
      <c r="B44">
        <v>1.1287</v>
      </c>
      <c r="C44">
        <v>1.1288499999999999</v>
      </c>
      <c r="D44">
        <v>1.1266499999999999</v>
      </c>
      <c r="E44">
        <v>1.1275500000000001</v>
      </c>
      <c r="F44" s="6">
        <v>1.13595</v>
      </c>
      <c r="G44">
        <f t="shared" si="0"/>
        <v>1.1227649999999998</v>
      </c>
      <c r="H44" s="6">
        <f>G44+ multiplier*J44</f>
        <v>1.1311637558602448</v>
      </c>
      <c r="I44" s="6">
        <f>G44- multiplier*J44</f>
        <v>1.1143662441397548</v>
      </c>
      <c r="J44">
        <f t="shared" si="1"/>
        <v>4.1993779301225309E-3</v>
      </c>
    </row>
    <row r="45" spans="1:10" x14ac:dyDescent="0.25">
      <c r="A45" s="2">
        <v>43652</v>
      </c>
      <c r="B45">
        <v>1.1275500000000001</v>
      </c>
      <c r="C45">
        <v>1.1275999999999999</v>
      </c>
      <c r="D45">
        <v>1.12635</v>
      </c>
      <c r="E45">
        <v>1.1264000000000001</v>
      </c>
      <c r="F45" s="6">
        <v>1.13595</v>
      </c>
      <c r="G45">
        <f t="shared" si="0"/>
        <v>1.1233675000000001</v>
      </c>
      <c r="H45" s="6">
        <f>G45+ multiplier*J45</f>
        <v>1.1309548101294202</v>
      </c>
      <c r="I45" s="6">
        <f>G45- multiplier*J45</f>
        <v>1.1157801898705799</v>
      </c>
      <c r="J45">
        <f t="shared" si="1"/>
        <v>3.7936550647100424E-3</v>
      </c>
    </row>
    <row r="46" spans="1:10" x14ac:dyDescent="0.25">
      <c r="A46" s="2">
        <v>43652.25</v>
      </c>
      <c r="B46">
        <v>1.1264000000000001</v>
      </c>
      <c r="C46">
        <v>1.1271</v>
      </c>
      <c r="D46">
        <v>1.1251</v>
      </c>
      <c r="E46">
        <v>1.1270500000000001</v>
      </c>
      <c r="F46" s="6">
        <v>1.13595</v>
      </c>
      <c r="G46">
        <f t="shared" si="0"/>
        <v>1.1238874999999999</v>
      </c>
      <c r="H46" s="6">
        <f>G46+ multiplier*J46</f>
        <v>1.1309707813723584</v>
      </c>
      <c r="I46" s="6">
        <f>G46- multiplier*J46</f>
        <v>1.1168042186276415</v>
      </c>
      <c r="J46">
        <f t="shared" si="1"/>
        <v>3.5416406861792362E-3</v>
      </c>
    </row>
    <row r="47" spans="1:10" x14ac:dyDescent="0.25">
      <c r="A47" s="2">
        <v>43652.5</v>
      </c>
      <c r="B47">
        <v>1.1270500000000001</v>
      </c>
      <c r="C47">
        <v>1.1347499999999999</v>
      </c>
      <c r="D47">
        <v>1.1262000000000001</v>
      </c>
      <c r="E47">
        <v>1.1343000000000001</v>
      </c>
      <c r="F47" s="6">
        <v>1.13595</v>
      </c>
      <c r="G47">
        <f t="shared" si="0"/>
        <v>1.1247650000000002</v>
      </c>
      <c r="H47" s="6">
        <f>G47+ multiplier*J47</f>
        <v>1.132419286380846</v>
      </c>
      <c r="I47" s="6">
        <f>G47- multiplier*J47</f>
        <v>1.1171107136191545</v>
      </c>
      <c r="J47">
        <f t="shared" si="1"/>
        <v>3.8271431904228648E-3</v>
      </c>
    </row>
    <row r="48" spans="1:10" x14ac:dyDescent="0.25">
      <c r="A48" s="2">
        <v>43652.75</v>
      </c>
      <c r="B48">
        <v>1.1343000000000001</v>
      </c>
      <c r="C48">
        <v>1.1344000000000001</v>
      </c>
      <c r="D48">
        <v>1.1326499999999999</v>
      </c>
      <c r="E48">
        <v>1.1331500000000001</v>
      </c>
      <c r="F48" s="6">
        <v>1.13595</v>
      </c>
      <c r="G48">
        <f t="shared" si="0"/>
        <v>1.1255550000000001</v>
      </c>
      <c r="H48" s="6">
        <f>G48+ multiplier*J48</f>
        <v>1.1332463522868219</v>
      </c>
      <c r="I48" s="6">
        <f>G48- multiplier*J48</f>
        <v>1.1178636477131783</v>
      </c>
      <c r="J48">
        <f t="shared" si="1"/>
        <v>3.8456761434109603E-3</v>
      </c>
    </row>
    <row r="49" spans="1:10" x14ac:dyDescent="0.25">
      <c r="A49" s="2">
        <v>43714.75</v>
      </c>
      <c r="B49">
        <v>1.1315</v>
      </c>
      <c r="C49">
        <v>1.1330499999999999</v>
      </c>
      <c r="D49">
        <v>1.1306</v>
      </c>
      <c r="E49">
        <v>1.13185</v>
      </c>
      <c r="F49" s="6">
        <v>1.13595</v>
      </c>
      <c r="G49">
        <f t="shared" si="0"/>
        <v>1.1262775</v>
      </c>
      <c r="H49" s="6">
        <f>G49+ multiplier*J49</f>
        <v>1.133467317452481</v>
      </c>
      <c r="I49" s="6">
        <f>G49- multiplier*J49</f>
        <v>1.1190876825475191</v>
      </c>
      <c r="J49">
        <f t="shared" si="1"/>
        <v>3.5949087262405048E-3</v>
      </c>
    </row>
    <row r="50" spans="1:10" x14ac:dyDescent="0.25">
      <c r="A50" s="2">
        <v>43744</v>
      </c>
      <c r="B50">
        <v>1.1318999999999999</v>
      </c>
      <c r="C50">
        <v>1.1324000000000001</v>
      </c>
      <c r="D50">
        <v>1.13025</v>
      </c>
      <c r="E50">
        <v>1.1304000000000001</v>
      </c>
      <c r="F50" s="6">
        <v>1.13595</v>
      </c>
      <c r="G50">
        <f t="shared" si="0"/>
        <v>1.1268950000000002</v>
      </c>
      <c r="H50" s="6">
        <f>G50+ multiplier*J50</f>
        <v>1.1332218396534133</v>
      </c>
      <c r="I50" s="6">
        <f>G50- multiplier*J50</f>
        <v>1.1205681603465871</v>
      </c>
      <c r="J50">
        <f t="shared" si="1"/>
        <v>3.1634198267065502E-3</v>
      </c>
    </row>
    <row r="51" spans="1:10" x14ac:dyDescent="0.25">
      <c r="A51" s="2">
        <v>43744.25</v>
      </c>
      <c r="B51">
        <v>1.1304000000000001</v>
      </c>
      <c r="C51">
        <v>1.1312500000000001</v>
      </c>
      <c r="D51">
        <v>1.129</v>
      </c>
      <c r="E51">
        <v>1.12975</v>
      </c>
      <c r="F51" s="6">
        <v>1.13595</v>
      </c>
      <c r="G51">
        <f t="shared" si="0"/>
        <v>1.1271675000000001</v>
      </c>
      <c r="H51" s="6">
        <f>G51+ multiplier*J51</f>
        <v>1.1334932627998529</v>
      </c>
      <c r="I51" s="6">
        <f>G51- multiplier*J51</f>
        <v>1.1208417372001473</v>
      </c>
      <c r="J51">
        <f t="shared" si="1"/>
        <v>3.162881399926357E-3</v>
      </c>
    </row>
    <row r="52" spans="1:10" x14ac:dyDescent="0.25">
      <c r="A52" s="2">
        <v>43744.5</v>
      </c>
      <c r="B52">
        <v>1.1297999999999999</v>
      </c>
      <c r="C52">
        <v>1.13195</v>
      </c>
      <c r="D52">
        <v>1.1290500000000001</v>
      </c>
      <c r="E52">
        <v>1.1313500000000001</v>
      </c>
      <c r="F52" s="6">
        <v>1.13595</v>
      </c>
      <c r="G52">
        <f t="shared" si="0"/>
        <v>1.1275075000000003</v>
      </c>
      <c r="H52" s="6">
        <f>G52+ multiplier*J52</f>
        <v>1.1339636037011502</v>
      </c>
      <c r="I52" s="6">
        <f>G52- multiplier*J52</f>
        <v>1.1210513962988504</v>
      </c>
      <c r="J52">
        <f t="shared" si="1"/>
        <v>3.22805185057491E-3</v>
      </c>
    </row>
    <row r="53" spans="1:10" x14ac:dyDescent="0.25">
      <c r="A53" s="2">
        <v>43744.75</v>
      </c>
      <c r="B53">
        <v>1.1314</v>
      </c>
      <c r="C53">
        <v>1.1324000000000001</v>
      </c>
      <c r="D53">
        <v>1.1306499999999999</v>
      </c>
      <c r="E53">
        <v>1.13175</v>
      </c>
      <c r="F53" s="6">
        <v>1.13595</v>
      </c>
      <c r="G53">
        <f t="shared" ref="G53:G84" si="2">AVERAGE(E34:E53)</f>
        <v>1.1278300000000003</v>
      </c>
      <c r="H53" s="6">
        <f>G53+ multiplier*J53</f>
        <v>1.1344549830188466</v>
      </c>
      <c r="I53" s="6">
        <f>G53- multiplier*J53</f>
        <v>1.121205016981154</v>
      </c>
      <c r="J53">
        <f t="shared" ref="J53:J84" si="3">_xlfn.STDEV.P(E34:E53)</f>
        <v>3.312491509423093E-3</v>
      </c>
    </row>
    <row r="54" spans="1:10" x14ac:dyDescent="0.25">
      <c r="A54" s="2">
        <v>43775</v>
      </c>
      <c r="B54">
        <v>1.1317999999999999</v>
      </c>
      <c r="C54">
        <v>1.1318999999999999</v>
      </c>
      <c r="D54">
        <v>1.1307</v>
      </c>
      <c r="E54">
        <v>1.13185</v>
      </c>
      <c r="F54" s="6">
        <v>1.13595</v>
      </c>
      <c r="G54">
        <f t="shared" si="2"/>
        <v>1.1281550000000002</v>
      </c>
      <c r="H54" s="6">
        <f>G54+ multiplier*J54</f>
        <v>1.1348981372520515</v>
      </c>
      <c r="I54" s="6">
        <f>G54- multiplier*J54</f>
        <v>1.121411862747949</v>
      </c>
      <c r="J54">
        <f t="shared" si="3"/>
        <v>3.3715686260255891E-3</v>
      </c>
    </row>
    <row r="55" spans="1:10" x14ac:dyDescent="0.25">
      <c r="A55" s="2">
        <v>43775.25</v>
      </c>
      <c r="B55">
        <v>1.13185</v>
      </c>
      <c r="C55">
        <v>1.1331500000000001</v>
      </c>
      <c r="D55">
        <v>1.1303000000000001</v>
      </c>
      <c r="E55">
        <v>1.131</v>
      </c>
      <c r="F55" s="6">
        <v>1.13595</v>
      </c>
      <c r="G55">
        <f t="shared" si="2"/>
        <v>1.1284100000000001</v>
      </c>
      <c r="H55" s="6">
        <f>G55+ multiplier*J55</f>
        <v>1.1351784267004972</v>
      </c>
      <c r="I55" s="6">
        <f>G55- multiplier*J55</f>
        <v>1.1216415732995031</v>
      </c>
      <c r="J55">
        <f t="shared" si="3"/>
        <v>3.3842133502484796E-3</v>
      </c>
    </row>
    <row r="56" spans="1:10" x14ac:dyDescent="0.25">
      <c r="A56" s="2">
        <v>43775.5</v>
      </c>
      <c r="B56">
        <v>1.1309499999999999</v>
      </c>
      <c r="C56">
        <v>1.1336999999999999</v>
      </c>
      <c r="D56">
        <v>1.1301000000000001</v>
      </c>
      <c r="E56">
        <v>1.1332500000000001</v>
      </c>
      <c r="F56" s="6">
        <v>1.13595</v>
      </c>
      <c r="G56">
        <f t="shared" si="2"/>
        <v>1.1288050000000003</v>
      </c>
      <c r="H56" s="6">
        <f>G56+ multiplier*J56</f>
        <v>1.1357331960133936</v>
      </c>
      <c r="I56" s="6">
        <f>G56- multiplier*J56</f>
        <v>1.1218768039866069</v>
      </c>
      <c r="J56">
        <f t="shared" si="3"/>
        <v>3.4640980066967023E-3</v>
      </c>
    </row>
    <row r="57" spans="1:10" x14ac:dyDescent="0.25">
      <c r="A57" s="2">
        <v>43775.75</v>
      </c>
      <c r="B57">
        <v>1.1332</v>
      </c>
      <c r="C57">
        <v>1.1336999999999999</v>
      </c>
      <c r="D57">
        <v>1.13245</v>
      </c>
      <c r="E57">
        <v>1.1329</v>
      </c>
      <c r="F57" s="6">
        <v>1.13595</v>
      </c>
      <c r="G57">
        <f t="shared" si="2"/>
        <v>1.1291350000000002</v>
      </c>
      <c r="H57" s="6">
        <f>G57+ multiplier*J57</f>
        <v>1.1361822051197623</v>
      </c>
      <c r="I57" s="6">
        <f>G57- multiplier*J57</f>
        <v>1.1220877948802381</v>
      </c>
      <c r="J57">
        <f t="shared" si="3"/>
        <v>3.5236025598810185E-3</v>
      </c>
    </row>
    <row r="58" spans="1:10" x14ac:dyDescent="0.25">
      <c r="A58" s="2">
        <v>43805</v>
      </c>
      <c r="B58">
        <v>1.1329499999999999</v>
      </c>
      <c r="C58">
        <v>1.13375</v>
      </c>
      <c r="D58">
        <v>1.1326000000000001</v>
      </c>
      <c r="E58">
        <v>1.1336999999999999</v>
      </c>
      <c r="F58" s="6">
        <v>1.13595</v>
      </c>
      <c r="G58">
        <f t="shared" si="2"/>
        <v>1.1295424999999999</v>
      </c>
      <c r="H58" s="6">
        <f>G58+ multiplier*J58</f>
        <v>1.1366556058617174</v>
      </c>
      <c r="I58" s="6">
        <f>G58- multiplier*J58</f>
        <v>1.1224293941382824</v>
      </c>
      <c r="J58">
        <f t="shared" si="3"/>
        <v>3.556552930858757E-3</v>
      </c>
    </row>
    <row r="59" spans="1:10" x14ac:dyDescent="0.25">
      <c r="A59" s="2">
        <v>43805.25</v>
      </c>
      <c r="B59">
        <v>1.13375</v>
      </c>
      <c r="C59">
        <v>1.1343000000000001</v>
      </c>
      <c r="D59">
        <v>1.1311</v>
      </c>
      <c r="E59">
        <v>1.13215</v>
      </c>
      <c r="F59" s="6">
        <v>1.13595</v>
      </c>
      <c r="G59">
        <f t="shared" si="2"/>
        <v>1.129985</v>
      </c>
      <c r="H59" s="6">
        <f>G59+ multiplier*J59</f>
        <v>1.1365712811965478</v>
      </c>
      <c r="I59" s="6">
        <f>G59- multiplier*J59</f>
        <v>1.1233987188034522</v>
      </c>
      <c r="J59">
        <f t="shared" si="3"/>
        <v>3.2931405982739273E-3</v>
      </c>
    </row>
    <row r="60" spans="1:10" x14ac:dyDescent="0.25">
      <c r="A60" s="2">
        <v>43805.5</v>
      </c>
      <c r="B60">
        <v>1.1321000000000001</v>
      </c>
      <c r="C60">
        <v>1.1339999999999999</v>
      </c>
      <c r="D60">
        <v>1.1289</v>
      </c>
      <c r="E60">
        <v>1.1293500000000001</v>
      </c>
      <c r="F60" s="6">
        <v>1.13595</v>
      </c>
      <c r="G60">
        <f t="shared" si="2"/>
        <v>1.1303125000000001</v>
      </c>
      <c r="H60" s="6">
        <f>G60+ multiplier*J60</f>
        <v>1.1360314050525429</v>
      </c>
      <c r="I60" s="6">
        <f>G60- multiplier*J60</f>
        <v>1.1245935949474573</v>
      </c>
      <c r="J60">
        <f t="shared" si="3"/>
        <v>2.8594525262714086E-3</v>
      </c>
    </row>
    <row r="61" spans="1:10" x14ac:dyDescent="0.25">
      <c r="A61" s="2">
        <v>43805.75</v>
      </c>
      <c r="B61">
        <v>1.1293500000000001</v>
      </c>
      <c r="C61">
        <v>1.1295999999999999</v>
      </c>
      <c r="D61">
        <v>1.1282000000000001</v>
      </c>
      <c r="E61">
        <v>1.1292</v>
      </c>
      <c r="F61" s="6">
        <v>1.13595</v>
      </c>
      <c r="G61">
        <f t="shared" si="2"/>
        <v>1.1306049999999999</v>
      </c>
      <c r="H61" s="6">
        <f>G61+ multiplier*J61</f>
        <v>1.13539205546239</v>
      </c>
      <c r="I61" s="6">
        <f>G61- multiplier*J61</f>
        <v>1.1258179445376097</v>
      </c>
      <c r="J61">
        <f t="shared" si="3"/>
        <v>2.3935277311951018E-3</v>
      </c>
    </row>
    <row r="62" spans="1:10" x14ac:dyDescent="0.25">
      <c r="A62" s="2" t="s">
        <v>79</v>
      </c>
      <c r="B62">
        <v>1.1292500000000001</v>
      </c>
      <c r="C62">
        <v>1.1299999999999999</v>
      </c>
      <c r="D62">
        <v>1.1288</v>
      </c>
      <c r="E62">
        <v>1.12985</v>
      </c>
      <c r="F62" s="6">
        <v>1.13595</v>
      </c>
      <c r="G62">
        <f t="shared" si="2"/>
        <v>1.1307775000000002</v>
      </c>
      <c r="H62" s="6">
        <f>G62+ multiplier*J62</f>
        <v>1.1351791445790185</v>
      </c>
      <c r="I62" s="6">
        <f>G62- multiplier*J62</f>
        <v>1.126375855420982</v>
      </c>
      <c r="J62">
        <f t="shared" si="3"/>
        <v>2.2008222895090793E-3</v>
      </c>
    </row>
    <row r="63" spans="1:10" x14ac:dyDescent="0.25">
      <c r="A63" s="2" t="s">
        <v>80</v>
      </c>
      <c r="B63">
        <v>1.1298999999999999</v>
      </c>
      <c r="C63">
        <v>1.13035</v>
      </c>
      <c r="D63">
        <v>1.12835</v>
      </c>
      <c r="E63">
        <v>1.12965</v>
      </c>
      <c r="F63" s="6">
        <v>1.13595</v>
      </c>
      <c r="G63">
        <f t="shared" si="2"/>
        <v>1.1308225000000001</v>
      </c>
      <c r="H63" s="6">
        <f>G63+ multiplier*J63</f>
        <v>1.135158220816658</v>
      </c>
      <c r="I63" s="6">
        <f>G63- multiplier*J63</f>
        <v>1.1264867791833422</v>
      </c>
      <c r="J63">
        <f t="shared" si="3"/>
        <v>2.1678604083289034E-3</v>
      </c>
    </row>
    <row r="64" spans="1:10" x14ac:dyDescent="0.25">
      <c r="A64" s="2" t="s">
        <v>81</v>
      </c>
      <c r="B64">
        <v>1.1295999999999999</v>
      </c>
      <c r="C64">
        <v>1.12965</v>
      </c>
      <c r="D64">
        <v>1.1268</v>
      </c>
      <c r="E64">
        <v>1.12795</v>
      </c>
      <c r="F64" s="6">
        <v>1.13595</v>
      </c>
      <c r="G64">
        <f t="shared" si="2"/>
        <v>1.1308425</v>
      </c>
      <c r="H64" s="6">
        <f>G64+ multiplier*J64</f>
        <v>1.1351209664308604</v>
      </c>
      <c r="I64" s="6">
        <f>G64- multiplier*J64</f>
        <v>1.1265640335691396</v>
      </c>
      <c r="J64">
        <f t="shared" si="3"/>
        <v>2.139233215430233E-3</v>
      </c>
    </row>
    <row r="65" spans="1:10" x14ac:dyDescent="0.25">
      <c r="A65" s="2" t="s">
        <v>82</v>
      </c>
      <c r="B65">
        <v>1.1278999999999999</v>
      </c>
      <c r="C65">
        <v>1.12845</v>
      </c>
      <c r="D65">
        <v>1.1272</v>
      </c>
      <c r="E65">
        <v>1.1278999999999999</v>
      </c>
      <c r="F65" s="6">
        <v>1.13595</v>
      </c>
      <c r="G65">
        <f t="shared" si="2"/>
        <v>1.1309175</v>
      </c>
      <c r="H65" s="6">
        <f>G65+ multiplier*J65</f>
        <v>1.134925900553837</v>
      </c>
      <c r="I65" s="6">
        <f>G65- multiplier*J65</f>
        <v>1.126909099446163</v>
      </c>
      <c r="J65">
        <f t="shared" si="3"/>
        <v>2.0042002769184589E-3</v>
      </c>
    </row>
    <row r="66" spans="1:10" x14ac:dyDescent="0.25">
      <c r="A66" s="2" t="s">
        <v>83</v>
      </c>
      <c r="B66">
        <v>1.12795</v>
      </c>
      <c r="C66">
        <v>1.1282000000000001</v>
      </c>
      <c r="D66">
        <v>1.1269499999999999</v>
      </c>
      <c r="E66">
        <v>1.1271</v>
      </c>
      <c r="F66" s="6">
        <v>1.13595</v>
      </c>
      <c r="G66">
        <f t="shared" si="2"/>
        <v>1.1309200000000001</v>
      </c>
      <c r="H66" s="6">
        <f>G66+ multiplier*J66</f>
        <v>1.1349187998199461</v>
      </c>
      <c r="I66" s="6">
        <f>G66- multiplier*J66</f>
        <v>1.1269212001800542</v>
      </c>
      <c r="J66">
        <f t="shared" si="3"/>
        <v>1.9993999099730082E-3</v>
      </c>
    </row>
    <row r="67" spans="1:10" x14ac:dyDescent="0.25">
      <c r="A67" s="2" t="s">
        <v>84</v>
      </c>
      <c r="B67">
        <v>1.1271</v>
      </c>
      <c r="C67">
        <v>1.1289</v>
      </c>
      <c r="D67">
        <v>1.1251</v>
      </c>
      <c r="E67">
        <v>1.12585</v>
      </c>
      <c r="F67" s="6">
        <v>1.13595</v>
      </c>
      <c r="G67">
        <f t="shared" si="2"/>
        <v>1.1304974999999999</v>
      </c>
      <c r="H67" s="6">
        <f>G67+ multiplier*J67</f>
        <v>1.1347557243952144</v>
      </c>
      <c r="I67" s="6">
        <f>G67- multiplier*J67</f>
        <v>1.1262392756047854</v>
      </c>
      <c r="J67">
        <f t="shared" si="3"/>
        <v>2.1291121976072689E-3</v>
      </c>
    </row>
    <row r="68" spans="1:10" x14ac:dyDescent="0.25">
      <c r="A68" s="2" t="s">
        <v>85</v>
      </c>
      <c r="B68">
        <v>1.12585</v>
      </c>
      <c r="C68">
        <v>1.1267499999999999</v>
      </c>
      <c r="D68">
        <v>1.1202000000000001</v>
      </c>
      <c r="E68">
        <v>1.121</v>
      </c>
      <c r="F68" s="6">
        <v>1.13595</v>
      </c>
      <c r="G68">
        <f t="shared" si="2"/>
        <v>1.1298899999999996</v>
      </c>
      <c r="H68" s="6">
        <f>G68+ multiplier*J68</f>
        <v>1.1356597140310414</v>
      </c>
      <c r="I68" s="6">
        <f>G68- multiplier*J68</f>
        <v>1.1241202859689579</v>
      </c>
      <c r="J68">
        <f t="shared" si="3"/>
        <v>2.8848570155208821E-3</v>
      </c>
    </row>
    <row r="69" spans="1:10" x14ac:dyDescent="0.25">
      <c r="A69" s="2" t="s">
        <v>35</v>
      </c>
      <c r="B69">
        <v>1.121</v>
      </c>
      <c r="C69">
        <v>1.1213500000000001</v>
      </c>
      <c r="D69">
        <v>1.1205000000000001</v>
      </c>
      <c r="E69">
        <v>1.1209499999999999</v>
      </c>
      <c r="F69" s="6">
        <v>1.13595</v>
      </c>
      <c r="G69">
        <f t="shared" si="2"/>
        <v>1.1293449999999998</v>
      </c>
      <c r="H69" s="6">
        <f>G69+ multiplier*J69</f>
        <v>1.1362238007675756</v>
      </c>
      <c r="I69" s="6">
        <f>G69- multiplier*J69</f>
        <v>1.1224661992324241</v>
      </c>
      <c r="J69">
        <f t="shared" si="3"/>
        <v>3.4394003837878709E-3</v>
      </c>
    </row>
    <row r="70" spans="1:10" x14ac:dyDescent="0.25">
      <c r="A70" s="2" t="s">
        <v>36</v>
      </c>
      <c r="B70">
        <v>1.1205000000000001</v>
      </c>
      <c r="C70">
        <v>1.1216999999999999</v>
      </c>
      <c r="D70">
        <v>1.1202000000000001</v>
      </c>
      <c r="E70">
        <v>1.1214999999999999</v>
      </c>
      <c r="F70" s="6">
        <v>1.13595</v>
      </c>
      <c r="G70">
        <f t="shared" si="2"/>
        <v>1.1288999999999998</v>
      </c>
      <c r="H70" s="6">
        <f>G70+ multiplier*J70</f>
        <v>1.1365558474383961</v>
      </c>
      <c r="I70" s="6">
        <f>G70- multiplier*J70</f>
        <v>1.1212441525616035</v>
      </c>
      <c r="J70">
        <f t="shared" si="3"/>
        <v>3.8279237191982019E-3</v>
      </c>
    </row>
    <row r="71" spans="1:10" x14ac:dyDescent="0.25">
      <c r="A71" s="2" t="s">
        <v>37</v>
      </c>
      <c r="B71">
        <v>1.12155</v>
      </c>
      <c r="C71">
        <v>1.1224000000000001</v>
      </c>
      <c r="D71">
        <v>1.1213500000000001</v>
      </c>
      <c r="E71">
        <v>1.1215999999999999</v>
      </c>
      <c r="F71" s="6">
        <v>1.13595</v>
      </c>
      <c r="G71">
        <f t="shared" si="2"/>
        <v>1.1284925000000001</v>
      </c>
      <c r="H71" s="6">
        <f>G71+ multiplier*J71</f>
        <v>1.1367666328850825</v>
      </c>
      <c r="I71" s="6">
        <f>G71- multiplier*J71</f>
        <v>1.1202183671149177</v>
      </c>
      <c r="J71">
        <f t="shared" si="3"/>
        <v>4.1370664425411686E-3</v>
      </c>
    </row>
    <row r="72" spans="1:10" x14ac:dyDescent="0.25">
      <c r="A72" s="2" t="s">
        <v>38</v>
      </c>
      <c r="B72">
        <v>1.1215999999999999</v>
      </c>
      <c r="C72">
        <v>1.1230500000000001</v>
      </c>
      <c r="D72">
        <v>1.12035</v>
      </c>
      <c r="E72">
        <v>1.1229</v>
      </c>
      <c r="F72" s="6">
        <v>1.13595</v>
      </c>
      <c r="G72">
        <f t="shared" si="2"/>
        <v>1.1280700000000001</v>
      </c>
      <c r="H72" s="6">
        <f>G72+ multiplier*J72</f>
        <v>1.1365770206300445</v>
      </c>
      <c r="I72" s="6">
        <f>G72- multiplier*J72</f>
        <v>1.1195629793699557</v>
      </c>
      <c r="J72">
        <f t="shared" si="3"/>
        <v>4.2535103150221944E-3</v>
      </c>
    </row>
    <row r="73" spans="1:10" x14ac:dyDescent="0.25">
      <c r="A73" s="2" t="s">
        <v>39</v>
      </c>
      <c r="B73">
        <v>1.1229499999999999</v>
      </c>
      <c r="C73">
        <v>1.1246499999999999</v>
      </c>
      <c r="D73">
        <v>1.1217999999999999</v>
      </c>
      <c r="E73">
        <v>1.12185</v>
      </c>
      <c r="F73" s="6">
        <v>1.13595</v>
      </c>
      <c r="G73">
        <f t="shared" si="2"/>
        <v>1.127575</v>
      </c>
      <c r="H73" s="6">
        <f>G73+ multiplier*J73</f>
        <v>1.1363167675558208</v>
      </c>
      <c r="I73" s="6">
        <f>G73- multiplier*J73</f>
        <v>1.1188332324441792</v>
      </c>
      <c r="J73">
        <f t="shared" si="3"/>
        <v>4.370883777910387E-3</v>
      </c>
    </row>
    <row r="74" spans="1:10" x14ac:dyDescent="0.25">
      <c r="A74" s="2" t="s">
        <v>40</v>
      </c>
      <c r="B74">
        <v>1.1218999999999999</v>
      </c>
      <c r="C74">
        <v>1.1224499999999999</v>
      </c>
      <c r="D74">
        <v>1.1213500000000001</v>
      </c>
      <c r="E74">
        <v>1.1224000000000001</v>
      </c>
      <c r="F74" s="6">
        <v>1.13595</v>
      </c>
      <c r="G74">
        <f t="shared" si="2"/>
        <v>1.1271025000000001</v>
      </c>
      <c r="H74" s="6">
        <f>G74+ multiplier*J74</f>
        <v>1.1358903595232288</v>
      </c>
      <c r="I74" s="6">
        <f>G74- multiplier*J74</f>
        <v>1.1183146404767714</v>
      </c>
      <c r="J74">
        <f t="shared" si="3"/>
        <v>4.3939297616143267E-3</v>
      </c>
    </row>
    <row r="75" spans="1:10" x14ac:dyDescent="0.25">
      <c r="A75" s="2" t="s">
        <v>41</v>
      </c>
      <c r="B75">
        <v>1.1224499999999999</v>
      </c>
      <c r="C75">
        <v>1.1238999999999999</v>
      </c>
      <c r="D75">
        <v>1.12215</v>
      </c>
      <c r="E75">
        <v>1.12365</v>
      </c>
      <c r="F75" s="6">
        <v>1.13595</v>
      </c>
      <c r="G75">
        <f t="shared" si="2"/>
        <v>1.1267350000000003</v>
      </c>
      <c r="H75" s="6">
        <f>G75+ multiplier*J75</f>
        <v>1.1354546387539854</v>
      </c>
      <c r="I75" s="6">
        <f>G75- multiplier*J75</f>
        <v>1.1180153612460151</v>
      </c>
      <c r="J75">
        <f t="shared" si="3"/>
        <v>4.3598193769925969E-3</v>
      </c>
    </row>
    <row r="76" spans="1:10" x14ac:dyDescent="0.25">
      <c r="A76" s="2" t="s">
        <v>42</v>
      </c>
      <c r="B76">
        <v>1.12365</v>
      </c>
      <c r="C76">
        <v>1.12425</v>
      </c>
      <c r="D76">
        <v>1.1181000000000001</v>
      </c>
      <c r="E76">
        <v>1.1195999999999999</v>
      </c>
      <c r="F76" s="6">
        <v>1.13595</v>
      </c>
      <c r="G76">
        <f t="shared" si="2"/>
        <v>1.1260524999999999</v>
      </c>
      <c r="H76" s="6">
        <f>G76+ multiplier*J76</f>
        <v>1.1347623493098331</v>
      </c>
      <c r="I76" s="6">
        <f>G76- multiplier*J76</f>
        <v>1.1173426506901667</v>
      </c>
      <c r="J76">
        <f t="shared" si="3"/>
        <v>4.3549246549165572E-3</v>
      </c>
    </row>
    <row r="77" spans="1:10" x14ac:dyDescent="0.25">
      <c r="A77" s="2" t="s">
        <v>43</v>
      </c>
      <c r="B77">
        <v>1.11955</v>
      </c>
      <c r="C77">
        <v>1.1212500000000001</v>
      </c>
      <c r="D77">
        <v>1.1182000000000001</v>
      </c>
      <c r="E77">
        <v>1.1194500000000001</v>
      </c>
      <c r="F77" s="6">
        <v>1.13595</v>
      </c>
      <c r="G77">
        <f t="shared" si="2"/>
        <v>1.12538</v>
      </c>
      <c r="H77" s="6">
        <f>G77+ multiplier*J77</f>
        <v>1.133946994805648</v>
      </c>
      <c r="I77" s="6">
        <f>G77- multiplier*J77</f>
        <v>1.1168130051943521</v>
      </c>
      <c r="J77">
        <f t="shared" si="3"/>
        <v>4.2834974028240101E-3</v>
      </c>
    </row>
    <row r="78" spans="1:10" x14ac:dyDescent="0.25">
      <c r="A78" s="2" t="s">
        <v>44</v>
      </c>
      <c r="B78">
        <v>1.1194999999999999</v>
      </c>
      <c r="C78">
        <v>1.1198999999999999</v>
      </c>
      <c r="D78">
        <v>1.1191500000000001</v>
      </c>
      <c r="E78">
        <v>1.11975</v>
      </c>
      <c r="F78" s="6">
        <v>1.13595</v>
      </c>
      <c r="G78">
        <f t="shared" si="2"/>
        <v>1.1246825</v>
      </c>
      <c r="H78" s="6">
        <f>G78+ multiplier*J78</f>
        <v>1.1326788913736134</v>
      </c>
      <c r="I78" s="6">
        <f>G78- multiplier*J78</f>
        <v>1.1166861086263866</v>
      </c>
      <c r="J78">
        <f t="shared" si="3"/>
        <v>3.9981956868067473E-3</v>
      </c>
    </row>
    <row r="79" spans="1:10" x14ac:dyDescent="0.25">
      <c r="A79" s="2" t="s">
        <v>45</v>
      </c>
      <c r="B79">
        <v>1.1197999999999999</v>
      </c>
      <c r="C79">
        <v>1.1202000000000001</v>
      </c>
      <c r="D79">
        <v>1.1187</v>
      </c>
      <c r="E79">
        <v>1.1192</v>
      </c>
      <c r="F79" s="6">
        <v>1.13595</v>
      </c>
      <c r="G79">
        <f t="shared" si="2"/>
        <v>1.1240349999999999</v>
      </c>
      <c r="H79" s="6">
        <f>G79+ multiplier*J79</f>
        <v>1.1315930486899728</v>
      </c>
      <c r="I79" s="6">
        <f>G79- multiplier*J79</f>
        <v>1.116476951310027</v>
      </c>
      <c r="J79">
        <f t="shared" si="3"/>
        <v>3.7790243449864268E-3</v>
      </c>
    </row>
    <row r="80" spans="1:10" x14ac:dyDescent="0.25">
      <c r="A80" s="2" t="s">
        <v>46</v>
      </c>
      <c r="B80">
        <v>1.1192500000000001</v>
      </c>
      <c r="C80">
        <v>1.1207499999999999</v>
      </c>
      <c r="D80">
        <v>1.1189</v>
      </c>
      <c r="E80">
        <v>1.1203000000000001</v>
      </c>
      <c r="F80" s="6">
        <v>1.13595</v>
      </c>
      <c r="G80">
        <f t="shared" si="2"/>
        <v>1.1235824999999999</v>
      </c>
      <c r="H80" s="6">
        <f>G80+ multiplier*J80</f>
        <v>1.1308931275380434</v>
      </c>
      <c r="I80" s="6">
        <f>G80- multiplier*J80</f>
        <v>1.1162718724619565</v>
      </c>
      <c r="J80">
        <f t="shared" si="3"/>
        <v>3.6553137690217541E-3</v>
      </c>
    </row>
    <row r="81" spans="1:10" x14ac:dyDescent="0.25">
      <c r="A81" s="2" t="s">
        <v>47</v>
      </c>
      <c r="B81">
        <v>1.12035</v>
      </c>
      <c r="C81">
        <v>1.1222000000000001</v>
      </c>
      <c r="D81">
        <v>1.1201000000000001</v>
      </c>
      <c r="E81">
        <v>1.1215999999999999</v>
      </c>
      <c r="F81" s="6">
        <v>1.13595</v>
      </c>
      <c r="G81">
        <f t="shared" si="2"/>
        <v>1.1232025000000001</v>
      </c>
      <c r="H81" s="6">
        <f>G81+ multiplier*J81</f>
        <v>1.1300830868209042</v>
      </c>
      <c r="I81" s="6">
        <f>G81- multiplier*J81</f>
        <v>1.116321913179096</v>
      </c>
      <c r="J81">
        <f t="shared" si="3"/>
        <v>3.4402934104520852E-3</v>
      </c>
    </row>
    <row r="82" spans="1:10" x14ac:dyDescent="0.25">
      <c r="A82" s="2" t="s">
        <v>48</v>
      </c>
      <c r="B82">
        <v>1.1214999999999999</v>
      </c>
      <c r="C82">
        <v>1.1254</v>
      </c>
      <c r="D82">
        <v>1.1212</v>
      </c>
      <c r="E82">
        <v>1.12355</v>
      </c>
      <c r="F82" s="6">
        <v>1.13595</v>
      </c>
      <c r="G82">
        <f t="shared" si="2"/>
        <v>1.1228875</v>
      </c>
      <c r="H82" s="6">
        <f>G82+ multiplier*J82</f>
        <v>1.1290626012137455</v>
      </c>
      <c r="I82" s="6">
        <f>G82- multiplier*J82</f>
        <v>1.1167123987862546</v>
      </c>
      <c r="J82">
        <f t="shared" si="3"/>
        <v>3.0875506068727071E-3</v>
      </c>
    </row>
    <row r="83" spans="1:10" x14ac:dyDescent="0.25">
      <c r="A83" s="2" t="s">
        <v>49</v>
      </c>
      <c r="B83">
        <v>1.1235999999999999</v>
      </c>
      <c r="C83">
        <v>1.1272500000000001</v>
      </c>
      <c r="D83">
        <v>1.1234999999999999</v>
      </c>
      <c r="E83">
        <v>1.1265499999999999</v>
      </c>
      <c r="F83" s="6">
        <v>1.13595</v>
      </c>
      <c r="G83">
        <f t="shared" si="2"/>
        <v>1.1227325000000001</v>
      </c>
      <c r="H83" s="6">
        <f>G83+ multiplier*J83</f>
        <v>1.1283514211597958</v>
      </c>
      <c r="I83" s="6">
        <f>G83- multiplier*J83</f>
        <v>1.1171135788402045</v>
      </c>
      <c r="J83">
        <f t="shared" si="3"/>
        <v>2.8094605798978504E-3</v>
      </c>
    </row>
    <row r="84" spans="1:10" x14ac:dyDescent="0.25">
      <c r="A84" s="2" t="s">
        <v>50</v>
      </c>
      <c r="B84">
        <v>1.1265000000000001</v>
      </c>
      <c r="C84">
        <v>1.1315</v>
      </c>
      <c r="D84">
        <v>1.1265000000000001</v>
      </c>
      <c r="E84">
        <v>1.131</v>
      </c>
      <c r="F84" s="6">
        <v>1.13595</v>
      </c>
      <c r="G84">
        <f t="shared" si="2"/>
        <v>1.1228850000000001</v>
      </c>
      <c r="H84" s="6">
        <f>G84+ multiplier*J84</f>
        <v>1.1291861982987366</v>
      </c>
      <c r="I84" s="6">
        <f>G84- multiplier*J84</f>
        <v>1.1165838017012637</v>
      </c>
      <c r="J84">
        <f t="shared" si="3"/>
        <v>3.1505991493682548E-3</v>
      </c>
    </row>
    <row r="85" spans="1:10" x14ac:dyDescent="0.25">
      <c r="A85" s="2" t="s">
        <v>51</v>
      </c>
      <c r="B85">
        <v>1.1310500000000001</v>
      </c>
      <c r="C85">
        <v>1.1316999999999999</v>
      </c>
      <c r="D85">
        <v>1.127</v>
      </c>
      <c r="E85">
        <v>1.1294999999999999</v>
      </c>
      <c r="F85" s="6">
        <v>1.13595</v>
      </c>
      <c r="G85">
        <f t="shared" ref="G85:G116" si="4">AVERAGE(E66:E85)</f>
        <v>1.1229650000000002</v>
      </c>
      <c r="H85" s="6">
        <f>G85+ multiplier*J85</f>
        <v>1.1295529511230733</v>
      </c>
      <c r="I85" s="6">
        <f>G85- multiplier*J85</f>
        <v>1.1163770488769271</v>
      </c>
      <c r="J85">
        <f t="shared" ref="J85:J116" si="5">_xlfn.STDEV.P(E66:E85)</f>
        <v>3.2939755615365436E-3</v>
      </c>
    </row>
    <row r="86" spans="1:10" x14ac:dyDescent="0.25">
      <c r="A86" s="2" t="s">
        <v>20</v>
      </c>
      <c r="B86">
        <v>1.1294500000000001</v>
      </c>
      <c r="C86">
        <v>1.1297999999999999</v>
      </c>
      <c r="D86">
        <v>1.12835</v>
      </c>
      <c r="E86">
        <v>1.1294</v>
      </c>
      <c r="F86" s="6">
        <v>1.13595</v>
      </c>
      <c r="G86">
        <f t="shared" si="4"/>
        <v>1.1230800000000001</v>
      </c>
      <c r="H86" s="6">
        <f>G86+ multiplier*J86</f>
        <v>1.1300233709392484</v>
      </c>
      <c r="I86" s="6">
        <f>G86- multiplier*J86</f>
        <v>1.1161366290607517</v>
      </c>
      <c r="J86">
        <f t="shared" si="5"/>
        <v>3.471685469624224E-3</v>
      </c>
    </row>
    <row r="87" spans="1:10" x14ac:dyDescent="0.25">
      <c r="A87" s="2" t="s">
        <v>21</v>
      </c>
      <c r="B87">
        <v>1.1294500000000001</v>
      </c>
      <c r="C87">
        <v>1.1309</v>
      </c>
      <c r="D87">
        <v>1.1291500000000001</v>
      </c>
      <c r="E87">
        <v>1.1293</v>
      </c>
      <c r="F87" s="6">
        <v>1.13595</v>
      </c>
      <c r="G87">
        <f t="shared" si="4"/>
        <v>1.1232525</v>
      </c>
      <c r="H87" s="6">
        <f>G87+ multiplier*J87</f>
        <v>1.1306209784725205</v>
      </c>
      <c r="I87" s="6">
        <f>G87- multiplier*J87</f>
        <v>1.1158840215274795</v>
      </c>
      <c r="J87">
        <f t="shared" si="5"/>
        <v>3.6842392362603097E-3</v>
      </c>
    </row>
    <row r="88" spans="1:10" x14ac:dyDescent="0.25">
      <c r="A88" s="2" t="s">
        <v>22</v>
      </c>
      <c r="B88">
        <v>1.1292500000000001</v>
      </c>
      <c r="C88">
        <v>1.1316999999999999</v>
      </c>
      <c r="D88">
        <v>1.1283000000000001</v>
      </c>
      <c r="E88">
        <v>1.13165</v>
      </c>
      <c r="F88" s="6">
        <v>1.13595</v>
      </c>
      <c r="G88">
        <f t="shared" si="4"/>
        <v>1.1237850000000003</v>
      </c>
      <c r="H88" s="6">
        <f>G88+ multiplier*J88</f>
        <v>1.1319243550113018</v>
      </c>
      <c r="I88" s="6">
        <f>G88- multiplier*J88</f>
        <v>1.1156456449886987</v>
      </c>
      <c r="J88">
        <f t="shared" si="5"/>
        <v>4.0696775056507858E-3</v>
      </c>
    </row>
    <row r="89" spans="1:10" x14ac:dyDescent="0.25">
      <c r="A89" s="2" t="s">
        <v>23</v>
      </c>
      <c r="B89">
        <v>1.1316999999999999</v>
      </c>
      <c r="C89">
        <v>1.1368</v>
      </c>
      <c r="D89">
        <v>1.1308499999999999</v>
      </c>
      <c r="E89">
        <v>1.13615</v>
      </c>
      <c r="F89" s="6">
        <v>1.13595</v>
      </c>
      <c r="G89">
        <f t="shared" si="4"/>
        <v>1.1245450000000001</v>
      </c>
      <c r="H89" s="6">
        <f>G89+ multiplier*J89</f>
        <v>1.1341839781616103</v>
      </c>
      <c r="I89" s="6">
        <f>G89- multiplier*J89</f>
        <v>1.1149060218383899</v>
      </c>
      <c r="J89">
        <f t="shared" si="5"/>
        <v>4.8194890808051392E-3</v>
      </c>
    </row>
    <row r="90" spans="1:10" x14ac:dyDescent="0.25">
      <c r="A90" s="2" t="s">
        <v>24</v>
      </c>
      <c r="B90">
        <v>1.1361000000000001</v>
      </c>
      <c r="C90">
        <v>1.13775</v>
      </c>
      <c r="D90">
        <v>1.1355999999999999</v>
      </c>
      <c r="E90">
        <v>1.1369</v>
      </c>
      <c r="F90" s="6">
        <v>1.13595</v>
      </c>
      <c r="G90">
        <f t="shared" si="4"/>
        <v>1.1253150000000001</v>
      </c>
      <c r="H90" s="6">
        <f>G90+ multiplier*J90</f>
        <v>1.1362334751682641</v>
      </c>
      <c r="I90" s="6">
        <f>G90- multiplier*J90</f>
        <v>1.114396524831736</v>
      </c>
      <c r="J90">
        <f t="shared" si="5"/>
        <v>5.4592375841320531E-3</v>
      </c>
    </row>
    <row r="91" spans="1:10" x14ac:dyDescent="0.25">
      <c r="A91" s="2" t="s">
        <v>52</v>
      </c>
      <c r="B91">
        <v>1.1366000000000001</v>
      </c>
      <c r="C91">
        <v>1.1385000000000001</v>
      </c>
      <c r="D91">
        <v>1.1365000000000001</v>
      </c>
      <c r="E91">
        <v>1.13845</v>
      </c>
      <c r="F91" s="6">
        <v>1.13595</v>
      </c>
      <c r="G91">
        <f t="shared" si="4"/>
        <v>1.1261575000000001</v>
      </c>
      <c r="H91" s="6">
        <f>G91+ multiplier*J91</f>
        <v>1.138327926245617</v>
      </c>
      <c r="I91" s="6">
        <f>G91- multiplier*J91</f>
        <v>1.1139870737543833</v>
      </c>
      <c r="J91">
        <f t="shared" si="5"/>
        <v>6.0852131228084283E-3</v>
      </c>
    </row>
    <row r="92" spans="1:10" x14ac:dyDescent="0.25">
      <c r="A92" s="2" t="s">
        <v>25</v>
      </c>
      <c r="B92">
        <v>1.1385000000000001</v>
      </c>
      <c r="C92">
        <v>1.1386000000000001</v>
      </c>
      <c r="D92">
        <v>1.1375</v>
      </c>
      <c r="E92">
        <v>1.1376999999999999</v>
      </c>
      <c r="F92" s="6">
        <v>1.13595</v>
      </c>
      <c r="G92">
        <f t="shared" si="4"/>
        <v>1.1268974999999999</v>
      </c>
      <c r="H92" s="6">
        <f>G92+ multiplier*J92</f>
        <v>1.1399532449040641</v>
      </c>
      <c r="I92" s="6">
        <f>G92- multiplier*J92</f>
        <v>1.1138417550959356</v>
      </c>
      <c r="J92">
        <f t="shared" si="5"/>
        <v>6.5278724520321189E-3</v>
      </c>
    </row>
    <row r="93" spans="1:10" x14ac:dyDescent="0.25">
      <c r="A93" s="2" t="s">
        <v>26</v>
      </c>
      <c r="B93">
        <v>1.1376999999999999</v>
      </c>
      <c r="C93">
        <v>1.1397999999999999</v>
      </c>
      <c r="D93">
        <v>1.1372</v>
      </c>
      <c r="E93">
        <v>1.1394</v>
      </c>
      <c r="F93" s="6">
        <v>1.13595</v>
      </c>
      <c r="G93">
        <f t="shared" si="4"/>
        <v>1.127775</v>
      </c>
      <c r="H93" s="6">
        <f>G93+ multiplier*J93</f>
        <v>1.1416868474689741</v>
      </c>
      <c r="I93" s="6">
        <f>G93- multiplier*J93</f>
        <v>1.1138631525310259</v>
      </c>
      <c r="J93">
        <f t="shared" si="5"/>
        <v>6.9559237344870174E-3</v>
      </c>
    </row>
    <row r="94" spans="1:10" x14ac:dyDescent="0.25">
      <c r="A94" s="2" t="s">
        <v>27</v>
      </c>
      <c r="B94">
        <v>1.1394</v>
      </c>
      <c r="C94">
        <v>1.1399999999999999</v>
      </c>
      <c r="D94">
        <v>1.1378999999999999</v>
      </c>
      <c r="E94">
        <v>1.1390499999999999</v>
      </c>
      <c r="F94" s="6">
        <v>1.13595</v>
      </c>
      <c r="G94">
        <f t="shared" si="4"/>
        <v>1.1286075</v>
      </c>
      <c r="H94" s="6">
        <f>G94+ multiplier*J94</f>
        <v>1.1431131635491107</v>
      </c>
      <c r="I94" s="6">
        <f>G94- multiplier*J94</f>
        <v>1.1141018364508892</v>
      </c>
      <c r="J94">
        <f t="shared" si="5"/>
        <v>7.2528317745553534E-3</v>
      </c>
    </row>
    <row r="95" spans="1:10" x14ac:dyDescent="0.25">
      <c r="A95" s="2" t="s">
        <v>28</v>
      </c>
      <c r="B95">
        <v>1.1391</v>
      </c>
      <c r="C95">
        <v>1.14035</v>
      </c>
      <c r="D95">
        <v>1.1390499999999999</v>
      </c>
      <c r="E95">
        <v>1.1398999999999999</v>
      </c>
      <c r="F95" s="6">
        <v>1.13595</v>
      </c>
      <c r="G95">
        <f t="shared" si="4"/>
        <v>1.1294200000000001</v>
      </c>
      <c r="H95" s="6">
        <f>G95+ multiplier*J95</f>
        <v>1.1445316643689569</v>
      </c>
      <c r="I95" s="6">
        <f>G95- multiplier*J95</f>
        <v>1.1143083356310433</v>
      </c>
      <c r="J95">
        <f t="shared" si="5"/>
        <v>7.5558321844784058E-3</v>
      </c>
    </row>
    <row r="96" spans="1:10" x14ac:dyDescent="0.25">
      <c r="A96" s="2" t="s">
        <v>29</v>
      </c>
      <c r="B96">
        <v>1.13995</v>
      </c>
      <c r="C96">
        <v>1.1411500000000001</v>
      </c>
      <c r="D96">
        <v>1.1392</v>
      </c>
      <c r="E96">
        <v>1.1393500000000001</v>
      </c>
      <c r="F96" s="6">
        <v>1.13595</v>
      </c>
      <c r="G96">
        <f t="shared" si="4"/>
        <v>1.1304075</v>
      </c>
      <c r="H96" s="6">
        <f>G96+ multiplier*J96</f>
        <v>1.1454040421014313</v>
      </c>
      <c r="I96" s="6">
        <f>G96- multiplier*J96</f>
        <v>1.1154109578985687</v>
      </c>
      <c r="J96">
        <f t="shared" si="5"/>
        <v>7.4982710507156079E-3</v>
      </c>
    </row>
    <row r="97" spans="1:10" x14ac:dyDescent="0.25">
      <c r="A97" s="2" t="s">
        <v>30</v>
      </c>
      <c r="B97">
        <v>1.1393500000000001</v>
      </c>
      <c r="C97">
        <v>1.14045</v>
      </c>
      <c r="D97">
        <v>1.1376500000000001</v>
      </c>
      <c r="E97">
        <v>1.1382000000000001</v>
      </c>
      <c r="F97" s="6">
        <v>1.13595</v>
      </c>
      <c r="G97">
        <f t="shared" si="4"/>
        <v>1.1313450000000003</v>
      </c>
      <c r="H97" s="6">
        <f>G97+ multiplier*J97</f>
        <v>1.1458195258989718</v>
      </c>
      <c r="I97" s="6">
        <f>G97- multiplier*J97</f>
        <v>1.1168704741010287</v>
      </c>
      <c r="J97">
        <f t="shared" si="5"/>
        <v>7.2372629494858003E-3</v>
      </c>
    </row>
    <row r="98" spans="1:10" x14ac:dyDescent="0.25">
      <c r="A98" s="2" t="s">
        <v>31</v>
      </c>
      <c r="B98">
        <v>1.13825</v>
      </c>
      <c r="C98">
        <v>1.13985</v>
      </c>
      <c r="D98">
        <v>1.1344000000000001</v>
      </c>
      <c r="E98">
        <v>1.1370499999999999</v>
      </c>
      <c r="F98" s="6">
        <v>1.13595</v>
      </c>
      <c r="G98">
        <f t="shared" si="4"/>
        <v>1.1322100000000002</v>
      </c>
      <c r="H98" s="6">
        <f>G98+ multiplier*J98</f>
        <v>1.1458532987213506</v>
      </c>
      <c r="I98" s="6">
        <f>G98- multiplier*J98</f>
        <v>1.1185667012786498</v>
      </c>
      <c r="J98">
        <f t="shared" si="5"/>
        <v>6.8216493606751659E-3</v>
      </c>
    </row>
    <row r="99" spans="1:10" x14ac:dyDescent="0.25">
      <c r="A99" s="2" t="s">
        <v>32</v>
      </c>
      <c r="B99">
        <v>1.1370499999999999</v>
      </c>
      <c r="C99">
        <v>1.13775</v>
      </c>
      <c r="D99">
        <v>1.1358999999999999</v>
      </c>
      <c r="E99">
        <v>1.1368</v>
      </c>
      <c r="F99" s="6">
        <v>1.13595</v>
      </c>
      <c r="G99">
        <f t="shared" si="4"/>
        <v>1.1330900000000004</v>
      </c>
      <c r="H99" s="6">
        <f>G99+ multiplier*J99</f>
        <v>1.1454756206949837</v>
      </c>
      <c r="I99" s="6">
        <f>G99- multiplier*J99</f>
        <v>1.1207043793050171</v>
      </c>
      <c r="J99">
        <f t="shared" si="5"/>
        <v>6.1928103474916708E-3</v>
      </c>
    </row>
    <row r="100" spans="1:10" x14ac:dyDescent="0.25">
      <c r="A100" s="2" t="s">
        <v>33</v>
      </c>
      <c r="B100">
        <v>1.1367499999999999</v>
      </c>
      <c r="C100">
        <v>1.1372</v>
      </c>
      <c r="D100">
        <v>1.1352500000000001</v>
      </c>
      <c r="E100">
        <v>1.13625</v>
      </c>
      <c r="F100" s="6">
        <v>1.13595</v>
      </c>
      <c r="G100">
        <f t="shared" si="4"/>
        <v>1.1338875000000002</v>
      </c>
      <c r="H100" s="6">
        <f>G100+ multiplier*J100</f>
        <v>1.1448483336817965</v>
      </c>
      <c r="I100" s="6">
        <f>G100- multiplier*J100</f>
        <v>1.1229266663182038</v>
      </c>
      <c r="J100">
        <f t="shared" si="5"/>
        <v>5.4804168408981472E-3</v>
      </c>
    </row>
    <row r="101" spans="1:10" x14ac:dyDescent="0.25">
      <c r="A101" s="2" t="s">
        <v>34</v>
      </c>
      <c r="B101">
        <v>1.1363000000000001</v>
      </c>
      <c r="C101">
        <v>1.1374</v>
      </c>
      <c r="D101">
        <v>1.1351</v>
      </c>
      <c r="E101">
        <v>1.13595</v>
      </c>
      <c r="F101" s="6">
        <v>1.13595</v>
      </c>
      <c r="G101">
        <f t="shared" si="4"/>
        <v>1.1346050000000001</v>
      </c>
      <c r="H101" s="6">
        <f>G101+ multiplier*J101</f>
        <v>1.1440249203818291</v>
      </c>
      <c r="I101" s="6">
        <f>G101- multiplier*J101</f>
        <v>1.125185079618171</v>
      </c>
      <c r="J101">
        <f t="shared" si="5"/>
        <v>4.7099601909145637E-3</v>
      </c>
    </row>
    <row r="102" spans="1:10" x14ac:dyDescent="0.25">
      <c r="A102" s="7"/>
      <c r="F102" s="6"/>
      <c r="H102" s="6"/>
      <c r="I102" s="6"/>
    </row>
    <row r="103" spans="1:10" x14ac:dyDescent="0.25">
      <c r="A103" s="7"/>
      <c r="F103" s="6"/>
      <c r="H103" s="6"/>
      <c r="I103" s="6"/>
    </row>
    <row r="104" spans="1:10" x14ac:dyDescent="0.25">
      <c r="A104" s="7"/>
      <c r="F104" s="6"/>
      <c r="H104" s="6"/>
      <c r="I104" s="6"/>
    </row>
    <row r="105" spans="1:10" x14ac:dyDescent="0.25">
      <c r="A105" s="7"/>
      <c r="F105" s="6"/>
      <c r="H105" s="6"/>
      <c r="I105" s="6"/>
    </row>
    <row r="106" spans="1:10" x14ac:dyDescent="0.25">
      <c r="A106" s="7"/>
      <c r="F106" s="6"/>
      <c r="H106" s="6"/>
      <c r="I106" s="6"/>
    </row>
    <row r="107" spans="1:10" x14ac:dyDescent="0.25">
      <c r="A107" s="7"/>
      <c r="F107" s="6"/>
      <c r="H107" s="6"/>
      <c r="I107" s="6"/>
    </row>
    <row r="108" spans="1:10" x14ac:dyDescent="0.25">
      <c r="A108" s="7"/>
      <c r="F108" s="6"/>
      <c r="H108" s="6"/>
      <c r="I108" s="6"/>
    </row>
    <row r="109" spans="1:10" x14ac:dyDescent="0.25">
      <c r="A109" s="7"/>
      <c r="F109" s="6"/>
      <c r="H109" s="6"/>
      <c r="I109" s="6"/>
    </row>
    <row r="110" spans="1:10" x14ac:dyDescent="0.25">
      <c r="A110" s="7"/>
      <c r="F110" s="6"/>
      <c r="H110" s="6"/>
      <c r="I110" s="6"/>
    </row>
    <row r="111" spans="1:10" x14ac:dyDescent="0.25">
      <c r="A111" s="7"/>
      <c r="F111" s="6"/>
      <c r="H111" s="6"/>
      <c r="I111" s="6"/>
    </row>
    <row r="112" spans="1:10" x14ac:dyDescent="0.25">
      <c r="A112" s="7"/>
      <c r="F112" s="6"/>
      <c r="H112" s="6"/>
      <c r="I112" s="6"/>
    </row>
    <row r="113" spans="1:9" x14ac:dyDescent="0.25">
      <c r="A113" s="7"/>
      <c r="F113" s="6"/>
      <c r="H113" s="6"/>
      <c r="I113" s="6"/>
    </row>
    <row r="114" spans="1:9" x14ac:dyDescent="0.25">
      <c r="A114" s="7"/>
      <c r="F114" s="6"/>
      <c r="H114" s="6"/>
      <c r="I114" s="6"/>
    </row>
    <row r="115" spans="1:9" x14ac:dyDescent="0.25">
      <c r="A115" s="7"/>
      <c r="F115" s="6"/>
      <c r="H115" s="6"/>
      <c r="I115" s="6"/>
    </row>
    <row r="116" spans="1:9" x14ac:dyDescent="0.25">
      <c r="A116" s="7"/>
      <c r="F116" s="6"/>
      <c r="H116" s="6"/>
      <c r="I116" s="6"/>
    </row>
    <row r="117" spans="1:9" x14ac:dyDescent="0.25">
      <c r="A117" s="7"/>
      <c r="F117" s="6"/>
      <c r="H117" s="6"/>
      <c r="I117" s="6"/>
    </row>
    <row r="118" spans="1:9" x14ac:dyDescent="0.25">
      <c r="A118" s="7"/>
      <c r="F118" s="6"/>
      <c r="H118" s="6"/>
      <c r="I118" s="6"/>
    </row>
    <row r="119" spans="1:9" x14ac:dyDescent="0.25">
      <c r="A119" s="7"/>
      <c r="F119" s="6"/>
      <c r="H119" s="6"/>
      <c r="I119" s="6"/>
    </row>
    <row r="120" spans="1:9" x14ac:dyDescent="0.25">
      <c r="A120" s="7"/>
      <c r="F120" s="6"/>
      <c r="H120" s="6"/>
      <c r="I120" s="6"/>
    </row>
    <row r="121" spans="1:9" x14ac:dyDescent="0.25">
      <c r="A121" s="7"/>
      <c r="F121" s="6"/>
      <c r="H121" s="6"/>
      <c r="I121" s="6"/>
    </row>
    <row r="122" spans="1:9" x14ac:dyDescent="0.25">
      <c r="A122" s="7"/>
      <c r="F122" s="6"/>
      <c r="H122" s="6"/>
      <c r="I122" s="6"/>
    </row>
    <row r="123" spans="1:9" x14ac:dyDescent="0.25">
      <c r="A123" s="7"/>
      <c r="F123" s="6"/>
      <c r="H123" s="6"/>
      <c r="I123" s="6"/>
    </row>
    <row r="124" spans="1:9" x14ac:dyDescent="0.25">
      <c r="A124" s="7"/>
      <c r="F124" s="6"/>
      <c r="H124" s="6"/>
      <c r="I124" s="6"/>
    </row>
    <row r="125" spans="1:9" x14ac:dyDescent="0.25">
      <c r="A125" s="7"/>
      <c r="F125" s="6"/>
      <c r="H125" s="6"/>
      <c r="I125" s="6"/>
    </row>
    <row r="126" spans="1:9" x14ac:dyDescent="0.25">
      <c r="A126" s="7"/>
      <c r="F126" s="6"/>
      <c r="H126" s="6"/>
      <c r="I126" s="6"/>
    </row>
    <row r="127" spans="1:9" x14ac:dyDescent="0.25">
      <c r="A127" s="7"/>
      <c r="F127" s="6"/>
      <c r="H127" s="6"/>
      <c r="I127" s="6"/>
    </row>
    <row r="128" spans="1:9" x14ac:dyDescent="0.25">
      <c r="A128" s="7"/>
      <c r="F128" s="6"/>
      <c r="H128" s="6"/>
      <c r="I128" s="6"/>
    </row>
    <row r="129" spans="1:9" x14ac:dyDescent="0.25">
      <c r="A129" s="7"/>
      <c r="F129" s="6"/>
      <c r="H129" s="6"/>
      <c r="I129" s="6"/>
    </row>
    <row r="130" spans="1:9" x14ac:dyDescent="0.25">
      <c r="A130" s="7"/>
      <c r="F130" s="6"/>
      <c r="H130" s="6"/>
      <c r="I130" s="6"/>
    </row>
    <row r="131" spans="1:9" x14ac:dyDescent="0.25">
      <c r="A131" s="7"/>
      <c r="F131" s="6"/>
      <c r="H131" s="6"/>
      <c r="I131" s="6"/>
    </row>
    <row r="132" spans="1:9" x14ac:dyDescent="0.25">
      <c r="A132" s="7"/>
      <c r="F132" s="6"/>
      <c r="H132" s="6"/>
      <c r="I132" s="6"/>
    </row>
    <row r="133" spans="1:9" x14ac:dyDescent="0.25">
      <c r="A133" s="7"/>
      <c r="F133" s="6"/>
      <c r="H133" s="6"/>
      <c r="I133" s="6"/>
    </row>
    <row r="134" spans="1:9" x14ac:dyDescent="0.25">
      <c r="A134" s="7"/>
      <c r="F134" s="6"/>
      <c r="H134" s="6"/>
      <c r="I134" s="6"/>
    </row>
    <row r="135" spans="1:9" x14ac:dyDescent="0.25">
      <c r="A135" s="7"/>
      <c r="F135" s="6"/>
      <c r="H135" s="6"/>
      <c r="I135" s="6"/>
    </row>
    <row r="136" spans="1:9" x14ac:dyDescent="0.25">
      <c r="A136" s="7"/>
      <c r="F136" s="6"/>
      <c r="H136" s="6"/>
      <c r="I136" s="6"/>
    </row>
    <row r="137" spans="1:9" x14ac:dyDescent="0.25">
      <c r="A137" s="7"/>
      <c r="F137" s="6"/>
      <c r="H137" s="6"/>
      <c r="I137" s="6"/>
    </row>
    <row r="138" spans="1:9" x14ac:dyDescent="0.25">
      <c r="A138" s="7"/>
      <c r="F138" s="6"/>
      <c r="H138" s="6"/>
      <c r="I138" s="6"/>
    </row>
    <row r="139" spans="1:9" x14ac:dyDescent="0.25">
      <c r="A139" s="7"/>
      <c r="F139" s="6"/>
      <c r="H139" s="6"/>
      <c r="I139" s="6"/>
    </row>
    <row r="140" spans="1:9" x14ac:dyDescent="0.25">
      <c r="A140" s="7"/>
      <c r="F140" s="6"/>
      <c r="H140" s="6"/>
      <c r="I140" s="6"/>
    </row>
    <row r="141" spans="1:9" x14ac:dyDescent="0.25">
      <c r="A141" s="7"/>
      <c r="F141" s="6"/>
      <c r="H141" s="6"/>
      <c r="I141" s="6"/>
    </row>
    <row r="142" spans="1:9" x14ac:dyDescent="0.25">
      <c r="A142" s="7"/>
      <c r="F142" s="6"/>
      <c r="H142" s="6"/>
      <c r="I142" s="6"/>
    </row>
    <row r="143" spans="1:9" x14ac:dyDescent="0.25">
      <c r="A143" s="7"/>
      <c r="F143" s="6"/>
      <c r="H143" s="6"/>
      <c r="I143" s="6"/>
    </row>
    <row r="144" spans="1:9" x14ac:dyDescent="0.25">
      <c r="A144" s="7"/>
      <c r="F144" s="6"/>
      <c r="H144" s="6"/>
      <c r="I144" s="6"/>
    </row>
    <row r="145" spans="1:9" x14ac:dyDescent="0.25">
      <c r="A145" s="7"/>
      <c r="F145" s="6"/>
      <c r="H145" s="6"/>
      <c r="I145" s="6"/>
    </row>
    <row r="146" spans="1:9" x14ac:dyDescent="0.25">
      <c r="A146" s="7"/>
      <c r="F146" s="6"/>
      <c r="H146" s="6"/>
      <c r="I146" s="6"/>
    </row>
    <row r="147" spans="1:9" x14ac:dyDescent="0.25">
      <c r="A147" s="7"/>
      <c r="F147" s="6"/>
      <c r="H147" s="6"/>
      <c r="I147" s="6"/>
    </row>
    <row r="148" spans="1:9" x14ac:dyDescent="0.25">
      <c r="A148" s="7"/>
      <c r="F148" s="6"/>
      <c r="H148" s="6"/>
      <c r="I148" s="6"/>
    </row>
    <row r="149" spans="1:9" x14ac:dyDescent="0.25">
      <c r="A149" s="7"/>
      <c r="F149" s="6"/>
      <c r="H149" s="6"/>
      <c r="I149" s="6"/>
    </row>
    <row r="150" spans="1:9" x14ac:dyDescent="0.25">
      <c r="A150" s="7"/>
      <c r="F150" s="6"/>
      <c r="H150" s="6"/>
      <c r="I150" s="6"/>
    </row>
    <row r="151" spans="1:9" x14ac:dyDescent="0.25">
      <c r="A151" s="7"/>
      <c r="F151" s="6"/>
      <c r="H151" s="6"/>
      <c r="I151" s="6"/>
    </row>
    <row r="152" spans="1:9" x14ac:dyDescent="0.25">
      <c r="F152" s="6"/>
      <c r="H152" s="6"/>
      <c r="I152" s="6"/>
    </row>
    <row r="153" spans="1:9" x14ac:dyDescent="0.25">
      <c r="F153" s="6"/>
      <c r="H153" s="6"/>
      <c r="I153" s="6"/>
    </row>
    <row r="154" spans="1:9" x14ac:dyDescent="0.25">
      <c r="F154" s="6"/>
      <c r="H154" s="6"/>
      <c r="I154" s="6"/>
    </row>
    <row r="155" spans="1:9" x14ac:dyDescent="0.25">
      <c r="F155" s="6"/>
      <c r="H155" s="6"/>
      <c r="I155" s="6"/>
    </row>
    <row r="156" spans="1:9" x14ac:dyDescent="0.25">
      <c r="F156" s="6"/>
      <c r="H156" s="6"/>
      <c r="I156" s="6"/>
    </row>
    <row r="157" spans="1:9" x14ac:dyDescent="0.25">
      <c r="F157" s="6"/>
      <c r="H157" s="6"/>
      <c r="I157" s="6"/>
    </row>
    <row r="158" spans="1:9" x14ac:dyDescent="0.25">
      <c r="F158" s="6"/>
      <c r="H158" s="6"/>
      <c r="I158" s="6"/>
    </row>
    <row r="159" spans="1:9" x14ac:dyDescent="0.25">
      <c r="F159" s="6"/>
      <c r="H159" s="6"/>
      <c r="I159" s="6"/>
    </row>
    <row r="160" spans="1:9" x14ac:dyDescent="0.25">
      <c r="F160" s="6"/>
      <c r="H160" s="6"/>
      <c r="I160" s="6"/>
    </row>
    <row r="161" spans="6:9" x14ac:dyDescent="0.25">
      <c r="F161" s="6"/>
      <c r="H161" s="6"/>
      <c r="I161" s="6"/>
    </row>
    <row r="162" spans="6:9" x14ac:dyDescent="0.25">
      <c r="F162" s="6"/>
      <c r="H162" s="6"/>
      <c r="I162" s="6"/>
    </row>
    <row r="163" spans="6:9" x14ac:dyDescent="0.25">
      <c r="F163" s="6"/>
      <c r="H163" s="6"/>
      <c r="I163" s="6"/>
    </row>
    <row r="164" spans="6:9" x14ac:dyDescent="0.25">
      <c r="F164" s="6"/>
      <c r="H164" s="6"/>
      <c r="I164" s="6"/>
    </row>
    <row r="165" spans="6:9" x14ac:dyDescent="0.25">
      <c r="F165" s="6"/>
      <c r="H165" s="6"/>
      <c r="I165" s="6"/>
    </row>
    <row r="166" spans="6:9" x14ac:dyDescent="0.25">
      <c r="F166" s="6"/>
      <c r="H166" s="6"/>
      <c r="I166" s="6"/>
    </row>
    <row r="167" spans="6:9" x14ac:dyDescent="0.25">
      <c r="F167" s="6"/>
      <c r="H167" s="6"/>
      <c r="I167" s="6"/>
    </row>
    <row r="168" spans="6:9" x14ac:dyDescent="0.25">
      <c r="F168" s="6"/>
      <c r="H168" s="6"/>
      <c r="I168" s="6"/>
    </row>
    <row r="169" spans="6:9" x14ac:dyDescent="0.25">
      <c r="F169" s="6"/>
      <c r="H169" s="6"/>
      <c r="I169" s="6"/>
    </row>
    <row r="170" spans="6:9" x14ac:dyDescent="0.25">
      <c r="F170" s="6"/>
      <c r="H170" s="6"/>
      <c r="I170" s="6"/>
    </row>
    <row r="171" spans="6:9" x14ac:dyDescent="0.25">
      <c r="F171" s="6"/>
      <c r="H171" s="6"/>
      <c r="I171" s="6"/>
    </row>
    <row r="172" spans="6:9" x14ac:dyDescent="0.25">
      <c r="F172" s="6"/>
      <c r="H172" s="6"/>
      <c r="I172" s="6"/>
    </row>
    <row r="173" spans="6:9" x14ac:dyDescent="0.25">
      <c r="F173" s="6"/>
      <c r="H173" s="6"/>
      <c r="I173" s="6"/>
    </row>
    <row r="174" spans="6:9" x14ac:dyDescent="0.25">
      <c r="F174" s="6"/>
      <c r="H174" s="6"/>
      <c r="I174" s="6"/>
    </row>
    <row r="175" spans="6:9" x14ac:dyDescent="0.25">
      <c r="F175" s="6"/>
      <c r="H175" s="6"/>
      <c r="I175" s="6"/>
    </row>
    <row r="176" spans="6:9" x14ac:dyDescent="0.25">
      <c r="F176" s="6"/>
      <c r="H176" s="6"/>
      <c r="I176" s="6"/>
    </row>
    <row r="177" spans="6:9" x14ac:dyDescent="0.25">
      <c r="F177" s="6"/>
      <c r="H177" s="6"/>
      <c r="I177" s="6"/>
    </row>
    <row r="178" spans="6:9" x14ac:dyDescent="0.25">
      <c r="F178" s="6"/>
      <c r="H178" s="6"/>
      <c r="I178" s="6"/>
    </row>
    <row r="179" spans="6:9" x14ac:dyDescent="0.25">
      <c r="F179" s="6"/>
      <c r="H179" s="6"/>
      <c r="I179" s="6"/>
    </row>
    <row r="180" spans="6:9" x14ac:dyDescent="0.25">
      <c r="F180" s="6"/>
      <c r="H180" s="6"/>
      <c r="I180" s="6"/>
    </row>
    <row r="181" spans="6:9" x14ac:dyDescent="0.25">
      <c r="F181" s="6"/>
      <c r="H181" s="6"/>
      <c r="I181" s="6"/>
    </row>
    <row r="182" spans="6:9" x14ac:dyDescent="0.25">
      <c r="F182" s="6"/>
      <c r="H182" s="6"/>
      <c r="I182" s="6"/>
    </row>
    <row r="183" spans="6:9" x14ac:dyDescent="0.25">
      <c r="F183" s="6"/>
      <c r="H183" s="6"/>
      <c r="I183" s="6"/>
    </row>
    <row r="184" spans="6:9" x14ac:dyDescent="0.25">
      <c r="F184" s="6"/>
      <c r="H184" s="6"/>
      <c r="I184" s="6"/>
    </row>
    <row r="185" spans="6:9" x14ac:dyDescent="0.25">
      <c r="F185" s="6"/>
      <c r="H185" s="6"/>
      <c r="I185" s="6"/>
    </row>
    <row r="186" spans="6:9" x14ac:dyDescent="0.25">
      <c r="F186" s="6"/>
      <c r="H186" s="6"/>
      <c r="I186" s="6"/>
    </row>
    <row r="187" spans="6:9" x14ac:dyDescent="0.25">
      <c r="F187" s="6"/>
      <c r="H187" s="6"/>
      <c r="I187" s="6"/>
    </row>
    <row r="188" spans="6:9" x14ac:dyDescent="0.25">
      <c r="F188" s="6"/>
      <c r="H188" s="6"/>
      <c r="I188" s="6"/>
    </row>
    <row r="189" spans="6:9" x14ac:dyDescent="0.25">
      <c r="F189" s="6"/>
      <c r="H189" s="6"/>
      <c r="I189" s="6"/>
    </row>
    <row r="190" spans="6:9" x14ac:dyDescent="0.25">
      <c r="F190" s="6"/>
      <c r="H190" s="6"/>
      <c r="I190" s="6"/>
    </row>
    <row r="191" spans="6:9" x14ac:dyDescent="0.25">
      <c r="F191" s="6"/>
      <c r="H191" s="6"/>
      <c r="I191" s="6"/>
    </row>
    <row r="192" spans="6:9" x14ac:dyDescent="0.25">
      <c r="F192" s="6"/>
      <c r="H192" s="6"/>
      <c r="I192" s="6"/>
    </row>
    <row r="193" spans="6:9" x14ac:dyDescent="0.25">
      <c r="F193" s="6"/>
      <c r="H193" s="6"/>
      <c r="I193" s="6"/>
    </row>
    <row r="194" spans="6:9" x14ac:dyDescent="0.25">
      <c r="F194" s="6"/>
      <c r="H194" s="6"/>
      <c r="I194" s="6"/>
    </row>
    <row r="195" spans="6:9" x14ac:dyDescent="0.25">
      <c r="F195" s="6"/>
      <c r="H195" s="6"/>
      <c r="I195" s="6"/>
    </row>
    <row r="196" spans="6:9" x14ac:dyDescent="0.25">
      <c r="F196" s="6"/>
      <c r="H196" s="6"/>
      <c r="I196" s="6"/>
    </row>
    <row r="197" spans="6:9" x14ac:dyDescent="0.25">
      <c r="F197" s="6"/>
      <c r="H197" s="6"/>
      <c r="I197" s="6"/>
    </row>
    <row r="198" spans="6:9" x14ac:dyDescent="0.25">
      <c r="F198" s="6"/>
      <c r="H198" s="6"/>
      <c r="I198" s="6"/>
    </row>
    <row r="199" spans="6:9" x14ac:dyDescent="0.25">
      <c r="F199" s="6"/>
      <c r="H199" s="6"/>
      <c r="I199" s="6"/>
    </row>
    <row r="200" spans="6:9" x14ac:dyDescent="0.25">
      <c r="F200" s="6"/>
      <c r="H200" s="6"/>
      <c r="I200" s="6"/>
    </row>
    <row r="201" spans="6:9" x14ac:dyDescent="0.25">
      <c r="F201" s="6"/>
      <c r="H201" s="6"/>
      <c r="I201" s="6"/>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Disclaimer</vt:lpstr>
      <vt:lpstr>Chart</vt:lpstr>
      <vt:lpstr>data</vt:lpstr>
      <vt:lpstr>AssetType</vt:lpstr>
      <vt:lpstr>Horizon</vt:lpstr>
      <vt:lpstr>lookback</vt:lpstr>
      <vt:lpstr>Max</vt:lpstr>
      <vt:lpstr>multiplier</vt:lpstr>
      <vt:lpstr>Symbol</vt:lpstr>
      <vt:lpstr>Uic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GIDV</dc:creator>
  <cp:lastModifiedBy>GIDV</cp:lastModifiedBy>
  <dcterms:created xsi:type="dcterms:W3CDTF">2019-01-17T08:23:48Z</dcterms:created>
  <dcterms:modified xsi:type="dcterms:W3CDTF">2019-06-26T14:52:28Z</dcterms:modified>
</cp:coreProperties>
</file>